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pearsoneducationinc-my.sharepoint.com/personal/julie_downey_pearson_com/Documents/Desktop/"/>
    </mc:Choice>
  </mc:AlternateContent>
  <xr:revisionPtr revIDLastSave="53" documentId="8_{2F7059D8-61F6-4665-A463-B66B7AF6B87A}" xr6:coauthVersionLast="47" xr6:coauthVersionMax="47" xr10:uidLastSave="{005FE86B-4707-4F2D-BCFC-B0B6CD542A2C}"/>
  <bookViews>
    <workbookView xWindow="-110" yWindow="-110" windowWidth="19420" windowHeight="11500" xr2:uid="{00000000-000D-0000-FFFF-FFFF00000000}"/>
  </bookViews>
  <sheets>
    <sheet name="File Layout" sheetId="8" r:id="rId1"/>
  </sheets>
  <definedNames>
    <definedName name="_AMO_UniqueIdentifier" hidden="1">"'1902661c-d3d0-49ba-9824-e63ddc2bbdc3'"</definedName>
    <definedName name="_xlnm._FilterDatabase" localSheetId="0" hidden="1">'File Layout'!$A$2:$F$122</definedName>
    <definedName name="ScopeID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" i="8" l="1"/>
  <c r="A5" i="8" s="1"/>
  <c r="B3" i="8"/>
  <c r="A6" i="8" l="1"/>
  <c r="B5" i="8"/>
  <c r="B4" i="8"/>
  <c r="A7" i="8" l="1"/>
  <c r="B6" i="8"/>
  <c r="A8" i="8" l="1"/>
  <c r="B7" i="8"/>
  <c r="A9" i="8" l="1"/>
  <c r="B8" i="8"/>
  <c r="A10" i="8" l="1"/>
  <c r="B9" i="8"/>
  <c r="A11" i="8" l="1"/>
  <c r="B10" i="8"/>
  <c r="A12" i="8" l="1"/>
  <c r="B11" i="8"/>
  <c r="A13" i="8" l="1"/>
  <c r="B12" i="8"/>
  <c r="A14" i="8" l="1"/>
  <c r="A16" i="8" s="1"/>
  <c r="B13" i="8"/>
  <c r="B16" i="8" l="1"/>
  <c r="A17" i="8"/>
  <c r="B14" i="8"/>
  <c r="B17" i="8" l="1"/>
  <c r="A18" i="8"/>
  <c r="B18" i="8" l="1"/>
  <c r="A19" i="8"/>
  <c r="A20" i="8" l="1"/>
  <c r="B19" i="8"/>
  <c r="A21" i="8" l="1"/>
  <c r="B20" i="8"/>
  <c r="A22" i="8" l="1"/>
  <c r="B21" i="8"/>
  <c r="A23" i="8" l="1"/>
  <c r="B22" i="8"/>
  <c r="B23" i="8" l="1"/>
  <c r="A24" i="8"/>
  <c r="A25" i="8" l="1"/>
  <c r="B24" i="8"/>
  <c r="A26" i="8" l="1"/>
  <c r="B25" i="8"/>
  <c r="B26" i="8" l="1"/>
  <c r="A27" i="8"/>
  <c r="B27" i="8" l="1"/>
  <c r="A28" i="8"/>
  <c r="A29" i="8" l="1"/>
  <c r="B28" i="8"/>
  <c r="B29" i="8" l="1"/>
  <c r="A30" i="8"/>
  <c r="B30" i="8" l="1"/>
  <c r="A31" i="8"/>
  <c r="A32" i="8" l="1"/>
  <c r="B31" i="8"/>
  <c r="A33" i="8" l="1"/>
  <c r="B32" i="8"/>
  <c r="A34" i="8" l="1"/>
  <c r="B33" i="8"/>
  <c r="B34" i="8" l="1"/>
  <c r="A35" i="8"/>
  <c r="B35" i="8" l="1"/>
  <c r="A36" i="8"/>
  <c r="B36" i="8" l="1"/>
  <c r="A37" i="8"/>
  <c r="B37" i="8" l="1"/>
  <c r="A38" i="8"/>
  <c r="A39" i="8" l="1"/>
  <c r="B38" i="8"/>
  <c r="A40" i="8" l="1"/>
  <c r="B39" i="8"/>
  <c r="B40" i="8" l="1"/>
  <c r="A41" i="8"/>
  <c r="A42" i="8" l="1"/>
  <c r="B41" i="8"/>
  <c r="B42" i="8" l="1"/>
  <c r="A43" i="8"/>
  <c r="B43" i="8" l="1"/>
  <c r="A44" i="8"/>
  <c r="B44" i="8" l="1"/>
  <c r="A45" i="8"/>
  <c r="B45" i="8" l="1"/>
  <c r="A46" i="8"/>
  <c r="A47" i="8" l="1"/>
  <c r="B46" i="8"/>
  <c r="A48" i="8" l="1"/>
  <c r="B47" i="8"/>
  <c r="A49" i="8" l="1"/>
  <c r="B48" i="8"/>
  <c r="B49" i="8" l="1"/>
  <c r="A50" i="8"/>
  <c r="B50" i="8" l="1"/>
  <c r="A52" i="8"/>
  <c r="B52" i="8" l="1"/>
  <c r="A53" i="8"/>
  <c r="B53" i="8" l="1"/>
  <c r="A54" i="8"/>
  <c r="B54" i="8" l="1"/>
  <c r="A55" i="8"/>
  <c r="B55" i="8" l="1"/>
  <c r="A56" i="8"/>
  <c r="A57" i="8" l="1"/>
  <c r="B56" i="8"/>
  <c r="A58" i="8" l="1"/>
  <c r="B57" i="8"/>
  <c r="B58" i="8" l="1"/>
  <c r="A59" i="8"/>
  <c r="B59" i="8" l="1"/>
  <c r="A60" i="8"/>
  <c r="A61" i="8" l="1"/>
  <c r="B60" i="8"/>
  <c r="A62" i="8" l="1"/>
  <c r="B61" i="8"/>
  <c r="B62" i="8" l="1"/>
  <c r="A63" i="8"/>
  <c r="B63" i="8" l="1"/>
  <c r="A64" i="8"/>
  <c r="A65" i="8" l="1"/>
  <c r="B64" i="8"/>
  <c r="B65" i="8" l="1"/>
  <c r="A66" i="8"/>
  <c r="A67" i="8" l="1"/>
  <c r="B66" i="8"/>
  <c r="A68" i="8" l="1"/>
  <c r="B67" i="8"/>
  <c r="A69" i="8" l="1"/>
  <c r="B68" i="8"/>
  <c r="A70" i="8" l="1"/>
  <c r="B69" i="8"/>
  <c r="B70" i="8" l="1"/>
  <c r="A71" i="8"/>
  <c r="B71" i="8" l="1"/>
  <c r="A72" i="8"/>
  <c r="B72" i="8" l="1"/>
  <c r="A73" i="8"/>
  <c r="A74" i="8" l="1"/>
  <c r="B73" i="8"/>
  <c r="B74" i="8" l="1"/>
  <c r="A75" i="8"/>
  <c r="B75" i="8" l="1"/>
  <c r="A76" i="8"/>
  <c r="A77" i="8" l="1"/>
  <c r="B76" i="8"/>
  <c r="A78" i="8" l="1"/>
  <c r="B77" i="8"/>
  <c r="B78" i="8" l="1"/>
  <c r="A79" i="8"/>
  <c r="B79" i="8" l="1"/>
  <c r="A80" i="8"/>
  <c r="B80" i="8" l="1"/>
  <c r="A81" i="8"/>
  <c r="A82" i="8" l="1"/>
  <c r="B81" i="8"/>
  <c r="B82" i="8" l="1"/>
  <c r="A83" i="8"/>
  <c r="A84" i="8" l="1"/>
  <c r="B83" i="8"/>
  <c r="B84" i="8" l="1"/>
  <c r="A85" i="8"/>
  <c r="A86" i="8" l="1"/>
  <c r="B85" i="8"/>
  <c r="B86" i="8" l="1"/>
  <c r="A88" i="8"/>
  <c r="B88" i="8" l="1"/>
  <c r="A89" i="8"/>
  <c r="B89" i="8" l="1"/>
  <c r="A90" i="8"/>
  <c r="B90" i="8" l="1"/>
  <c r="A91" i="8"/>
  <c r="B91" i="8" l="1"/>
  <c r="A92" i="8"/>
  <c r="B92" i="8" l="1"/>
  <c r="A93" i="8"/>
  <c r="A94" i="8" l="1"/>
  <c r="B93" i="8"/>
  <c r="B94" i="8" l="1"/>
  <c r="A95" i="8"/>
  <c r="B95" i="8" l="1"/>
  <c r="A96" i="8"/>
  <c r="A97" i="8" l="1"/>
  <c r="B96" i="8"/>
  <c r="A98" i="8" l="1"/>
  <c r="B97" i="8"/>
  <c r="B98" i="8" l="1"/>
  <c r="A99" i="8"/>
  <c r="B99" i="8" l="1"/>
  <c r="A100" i="8"/>
  <c r="A101" i="8" l="1"/>
  <c r="B100" i="8"/>
  <c r="B101" i="8" l="1"/>
  <c r="A102" i="8"/>
  <c r="A103" i="8" l="1"/>
  <c r="B102" i="8"/>
  <c r="B103" i="8" l="1"/>
  <c r="A104" i="8"/>
  <c r="A105" i="8" l="1"/>
  <c r="B104" i="8"/>
  <c r="B105" i="8" l="1"/>
  <c r="A106" i="8"/>
  <c r="A107" i="8" l="1"/>
  <c r="B106" i="8"/>
  <c r="B107" i="8" l="1"/>
  <c r="A108" i="8"/>
  <c r="A109" i="8" l="1"/>
  <c r="B108" i="8"/>
  <c r="A110" i="8" l="1"/>
  <c r="B109" i="8"/>
  <c r="A111" i="8" l="1"/>
  <c r="B110" i="8"/>
  <c r="B111" i="8" l="1"/>
  <c r="A112" i="8"/>
  <c r="B112" i="8" l="1"/>
  <c r="A113" i="8"/>
  <c r="A114" i="8" l="1"/>
  <c r="B113" i="8"/>
  <c r="B114" i="8" l="1"/>
  <c r="A115" i="8"/>
  <c r="B115" i="8" l="1"/>
  <c r="A116" i="8"/>
  <c r="B116" i="8" l="1"/>
  <c r="A117" i="8"/>
  <c r="A118" i="8" l="1"/>
  <c r="B117" i="8"/>
  <c r="B118" i="8" l="1"/>
  <c r="A119" i="8"/>
  <c r="B119" i="8" l="1"/>
  <c r="A120" i="8"/>
  <c r="B120" i="8" l="1"/>
  <c r="A121" i="8"/>
  <c r="A122" i="8" l="1"/>
  <c r="B122" i="8" s="1"/>
  <c r="B121" i="8"/>
</calcChain>
</file>

<file path=xl/sharedStrings.xml><?xml version="1.0" encoding="utf-8"?>
<sst xmlns="http://schemas.openxmlformats.org/spreadsheetml/2006/main" count="305" uniqueCount="169">
  <si>
    <t>Reference</t>
  </si>
  <si>
    <t>CSV Header Name</t>
  </si>
  <si>
    <t>Valid Values</t>
  </si>
  <si>
    <t>Comments / Sample Data</t>
  </si>
  <si>
    <t>CompositeEventID</t>
  </si>
  <si>
    <t>Alphanumeric, dash</t>
  </si>
  <si>
    <t>Unique identifier for this student's battery.</t>
  </si>
  <si>
    <t>SchoolYear</t>
  </si>
  <si>
    <t>Numeric</t>
  </si>
  <si>
    <t>CoW automatically sets to the proper academic year (eg 2024)</t>
  </si>
  <si>
    <t>TestingDistrictNumber</t>
  </si>
  <si>
    <t>Alphanumeric</t>
  </si>
  <si>
    <t>TestingSchoolNumber</t>
  </si>
  <si>
    <t>ReportingDistrictNumber</t>
  </si>
  <si>
    <t>ReportingSchoolNumber</t>
  </si>
  <si>
    <t>StatewideStudentID</t>
  </si>
  <si>
    <t>LocalStudentID</t>
  </si>
  <si>
    <t>LastName</t>
  </si>
  <si>
    <t>Alphanumeric and special chars</t>
  </si>
  <si>
    <t>FirstName</t>
  </si>
  <si>
    <t>MiddleName</t>
  </si>
  <si>
    <t>ActualGradeOfStudent</t>
  </si>
  <si>
    <t>09 = Grade 9
10 = Grade 10</t>
  </si>
  <si>
    <t xml:space="preserve">This section will be blank if the test attempt does not exist at the time this file is created. </t>
  </si>
  <si>
    <t>Alphanumeric, dash, blank</t>
  </si>
  <si>
    <t>links Test Event Status file and Test Scores file</t>
  </si>
  <si>
    <t>Unique identifier for a specific test attempt. This should be unique across all customers.</t>
  </si>
  <si>
    <t>testScored; testInvalidated; studentParticipated; sessionExpired; neverStarted; Blank</t>
  </si>
  <si>
    <t>No scores are provided when Test Event Status = testInvalidated, studentParticipated, sessionExpired, or neverStarted
Scores are provided when Test Event Status = testScored</t>
  </si>
  <si>
    <t>Alphanumeric; Blank</t>
  </si>
  <si>
    <t>from the published form</t>
  </si>
  <si>
    <t>Numerics  -  :  Blank</t>
  </si>
  <si>
    <t>Blank when test assignment, not test attempt (Test Event Status = neverStarted)</t>
  </si>
  <si>
    <t>Numeric, Blank</t>
  </si>
  <si>
    <t>Count of all Operational and Field Test items on the form. 
Blank when test assignment, not test attempt (Test Event Status = neverStarted)</t>
  </si>
  <si>
    <t>Count of all Operational and Field Test items that were visited by the student. 
Blank when test assignment, not test attempt (Test Event Status = neverStarted)</t>
  </si>
  <si>
    <t>Count of all Operational and Field Test items attempted (items with a response). 
Blank when test assignment, not test attempt (Test Event Status = neverStarted)</t>
  </si>
  <si>
    <t>Count of all Operational items on the form. 
Blank when test assignment, not test attempt (Test Event Status = neverStarted)</t>
  </si>
  <si>
    <t>Count of all Operational items that were visited by the student. 
Blank when test assignment, not test attempt (Test Event Status = neverStarted)</t>
  </si>
  <si>
    <t>Count of all Operational items attempted (items with a response). 
Blank when test assignment, not test attempt (Test Event Status = neverStarted)</t>
  </si>
  <si>
    <t>Y, N, Blank</t>
  </si>
  <si>
    <t>spanish, blank</t>
  </si>
  <si>
    <t>translationCompleteTest, translationTestDirections, blank</t>
  </si>
  <si>
    <t>translationCompleteTest = translated test in student's native language
translationTestDirections = translated test directions in student's native language
blank = no translation</t>
  </si>
  <si>
    <t>Blank</t>
  </si>
  <si>
    <t>1.5| 2 | 3 | blank</t>
  </si>
  <si>
    <t>1.5 = Time and a Half
2 = Double Time
3 = Triple Time
Blank</t>
  </si>
  <si>
    <t>testDirections, completeTest, blank</t>
  </si>
  <si>
    <t>testDirections = Signed Exact Directions Only
completeTest = Sign Language Interpretation
blank = not used</t>
  </si>
  <si>
    <t>M | L | XL | XLB | XLG | XLY | Blank</t>
  </si>
  <si>
    <t>100 | 110 | 120 | 150 | 175 | 200 , blank</t>
  </si>
  <si>
    <t>100 = 100%
110 = 110%
120 = 120%
150 = 150%
175 = 175%
200 = 200%</t>
  </si>
  <si>
    <t>Reading</t>
  </si>
  <si>
    <t>ReadingTestEventID</t>
  </si>
  <si>
    <t>ReadingStudentTestUUID</t>
  </si>
  <si>
    <t>ReadingTestEventStatus</t>
  </si>
  <si>
    <t>ReadingParticipationCode</t>
  </si>
  <si>
    <t>ReadingTestSubjectID</t>
  </si>
  <si>
    <t>113 =  Grade 9 Reading
114 =  Grade 10 Reading</t>
  </si>
  <si>
    <t>ReadingTestFormID</t>
  </si>
  <si>
    <t>ReadingTestStartDateTime</t>
  </si>
  <si>
    <t>ReadingTestEndDateTime</t>
  </si>
  <si>
    <t>ReadingTestDuration</t>
  </si>
  <si>
    <t xml:space="preserve">The time spent on items on the test, displayed in minutes. Includes Operational and Field Test items.
Blank when test assignment, not test attempt (Test Event Status = neverStarted)
</t>
  </si>
  <si>
    <t>ReadingTotalItemsinForm</t>
  </si>
  <si>
    <t>ReadingTotalItemsPresented</t>
  </si>
  <si>
    <t>ReadingTotalItemsAttempted</t>
  </si>
  <si>
    <t>ReadingOperationalItemsinForm</t>
  </si>
  <si>
    <t>ReadingOperationalItemsPresented</t>
  </si>
  <si>
    <t>ReadingOperationalItemsAttempted</t>
  </si>
  <si>
    <t>ReadingWordToWordDictionary</t>
  </si>
  <si>
    <t>ReadingLanguageAccommodation</t>
  </si>
  <si>
    <t>ReadingTestTranslatedToNativeLanguage</t>
  </si>
  <si>
    <t>ReadingScreenReader</t>
  </si>
  <si>
    <t>ReadingFiller</t>
  </si>
  <si>
    <t>ReadingOtherAssistiveTechnology</t>
  </si>
  <si>
    <t>ReadingBraillePlusTactileGraphics</t>
  </si>
  <si>
    <t>ReadingPaper</t>
  </si>
  <si>
    <t>ReadingLargePrint</t>
  </si>
  <si>
    <t>ReadingExtraTime</t>
  </si>
  <si>
    <t>ReadingStopTheClockSupervisedBreaks</t>
  </si>
  <si>
    <t>ReadingBreaksSecurelyExtendSessionOverMultipleDays</t>
  </si>
  <si>
    <t>ReadingCuedSpeech</t>
  </si>
  <si>
    <t>ReadingPersonalizedAuditoryNotificationofRemainingTime</t>
  </si>
  <si>
    <t>ReadingAbacus</t>
  </si>
  <si>
    <t>ReadingHumanScribe</t>
  </si>
  <si>
    <t>ReadingHomeAdministration</t>
  </si>
  <si>
    <t>ReadingAlternateMousePointer</t>
  </si>
  <si>
    <t>ReadingZoomPercentage</t>
  </si>
  <si>
    <t>Math</t>
  </si>
  <si>
    <t>MathTestEventID</t>
  </si>
  <si>
    <t>MathStudentTestUUID</t>
  </si>
  <si>
    <t>MathTestEventStatus</t>
  </si>
  <si>
    <t>MathParticipationCode</t>
  </si>
  <si>
    <t>MathTestSubjectID</t>
  </si>
  <si>
    <t>316 =  Grade 9 Mathematics
317 =  Grade 10 Mathematics</t>
  </si>
  <si>
    <t>MathTestFormID</t>
  </si>
  <si>
    <t>MathTestStartDateTime</t>
  </si>
  <si>
    <t>MathTestEndDateTime</t>
  </si>
  <si>
    <t>MathTestDuration</t>
  </si>
  <si>
    <t>MathTotalItemsinForm</t>
  </si>
  <si>
    <t>MathTotalItemsPresented</t>
  </si>
  <si>
    <t>MathTotalItemsAttempted</t>
  </si>
  <si>
    <t>MathOperationalItemsinForm</t>
  </si>
  <si>
    <t>MathOperationalItemsPresented</t>
  </si>
  <si>
    <t>MathOperationalItemsAttempted</t>
  </si>
  <si>
    <t>MathWordToWordDictionary</t>
  </si>
  <si>
    <t>MathLanguageAccommodation</t>
  </si>
  <si>
    <t>MathTestTranslatedToNativeLanguage</t>
  </si>
  <si>
    <t>MathScreenReader</t>
  </si>
  <si>
    <t>MathFiller</t>
  </si>
  <si>
    <t>MathOtherAssistiveTechnology</t>
  </si>
  <si>
    <t>MathBraillePlusTactileGraphics</t>
  </si>
  <si>
    <t>MathPaper</t>
  </si>
  <si>
    <t>MathLargePrint</t>
  </si>
  <si>
    <t>MathExtraTime</t>
  </si>
  <si>
    <t>MathStopTheClockSupervisedBreaks</t>
  </si>
  <si>
    <t>MathBreaksSecurelyExtendSessionOverMultipleDays</t>
  </si>
  <si>
    <t>MathCuedSpeech</t>
  </si>
  <si>
    <t>MathPersonalizedAuditoryNotificationofRemainingTime</t>
  </si>
  <si>
    <t>MathAbacus</t>
  </si>
  <si>
    <t>MathHumanScribe</t>
  </si>
  <si>
    <t>MathHomeAdministration</t>
  </si>
  <si>
    <t>MathAlternateMousePointer</t>
  </si>
  <si>
    <t>MathZoomPercentage</t>
  </si>
  <si>
    <t>Science</t>
  </si>
  <si>
    <t>ScienceTestEventID</t>
  </si>
  <si>
    <t>ScienceStudentTestUUID</t>
  </si>
  <si>
    <t>ScienceTestEventStatus</t>
  </si>
  <si>
    <t>ScienceParticipationCode</t>
  </si>
  <si>
    <t>ScienceTestSubjectID</t>
  </si>
  <si>
    <t>509 =  Grade 9 Science
510 =  Grade 10 Science</t>
  </si>
  <si>
    <t>ScienceTestFormID</t>
  </si>
  <si>
    <t>ScienceTestStartDateTime</t>
  </si>
  <si>
    <t>ScienceTestEndDateTime</t>
  </si>
  <si>
    <t>ScienceTestDuration</t>
  </si>
  <si>
    <t xml:space="preserve">The time spent on items on the test, displayed in minutes. Includes Operational, Field Test items.
Blank when test assignment, not test attempt (Test Event Status = neverStarted)
</t>
  </si>
  <si>
    <t>ScienceTotalItemsinForm</t>
  </si>
  <si>
    <t>ScienceTotalItemsPresented</t>
  </si>
  <si>
    <t>ScienceTotalItemsAttempted</t>
  </si>
  <si>
    <t>ScienceOperationalItemsinForm</t>
  </si>
  <si>
    <t>ScienceOperationalItemsPresented</t>
  </si>
  <si>
    <t>ScienceOperationalItemsAttempted</t>
  </si>
  <si>
    <t>ScienceWordToWordDictionary</t>
  </si>
  <si>
    <t>ScienceLanguageAccommodation</t>
  </si>
  <si>
    <t>ScienceTestTranslatedToNativeLanguage</t>
  </si>
  <si>
    <t>ScienceScreenReader</t>
  </si>
  <si>
    <t>ScienceFiller</t>
  </si>
  <si>
    <t>ScienceOtherAssistiveTechnology</t>
  </si>
  <si>
    <t>ScienceBraillePlusTactileGraphics</t>
  </si>
  <si>
    <t>SciencePaper</t>
  </si>
  <si>
    <t>ScienceLargePrint</t>
  </si>
  <si>
    <t>ScienceExtraTime</t>
  </si>
  <si>
    <t>ScienceStopTheClockSupervisedBreaks</t>
  </si>
  <si>
    <t>ScienceBreaksSecurelyExtendSessionOverMultipleDays</t>
  </si>
  <si>
    <t>ScienceCuedSpeech</t>
  </si>
  <si>
    <t>SciencePersonalizedAuditoryNotificationofRemainingTime</t>
  </si>
  <si>
    <t>ScienceAbacus</t>
  </si>
  <si>
    <t>ScienceHumanScribe</t>
  </si>
  <si>
    <t>ScienceHomeAdministration</t>
  </si>
  <si>
    <t>ScienceAlternateMousePointer</t>
  </si>
  <si>
    <t>ScienceZoomPercentage</t>
  </si>
  <si>
    <t>CSV 
Column</t>
  </si>
  <si>
    <t>Alphanumeric, blank</t>
  </si>
  <si>
    <t>SP26 Utah Aspire Plus Test Events Data File Layout</t>
  </si>
  <si>
    <t>ReadingSignLanguageInterpretation</t>
  </si>
  <si>
    <t>MathSignLanguageInterpretation</t>
  </si>
  <si>
    <t>ScienceSignLanguageInterpretation</t>
  </si>
  <si>
    <t xml:space="preserve">3 digit numeric code
101 - Absent - Did not take test
103 - EL First Year in U.S. April 15 or Later Student did not test
104 - EL First Year in U.S. Before April 15
106 - Student refused to test
107 - Excused for Health Emergency
111 - USBE Excused - USBE Approval Needed
112 - Student Transferred Before Testing
200 - Standard Participation
201 - Accommodated
202 - Modified
204 - Parental Exclusion
205 - EL in Second Year of Enrollment
208 - Test System Irregularity
210 - Accommodated (no language accommodation)
211 - Language Accommodation only
212 - Multiple Accommodations, including language accommodation
213 - Invalidated Due to Academic Integrity - Student
214 - Invalidated Due to Parental Exclusion
216 - Invalidated Due to Academic Integrity - Test Administrator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</si>
</sst>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name val="Open Sans"/>
      <family val="2"/>
    </font>
    <font>
      <sz val="10"/>
      <color rgb="FF000000"/>
      <name val="Open Sans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</font>
    <font>
      <sz val="11"/>
      <color theme="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b/>
      <sz val="11"/>
      <color rgb="FF000000"/>
      <name val="Open Sans"/>
      <family val="2"/>
    </font>
  </fonts>
  <fills count="4">
    <fill>
      <patternFill patternType="none"/>
    </fill>
    <fill>
      <patternFill patternType="gray125"/>
    </fill>
    <fill>
      <patternFill patternType="solid">
        <fgColor rgb="FF1A7FA4"/>
        <bgColor indexed="64"/>
      </patternFill>
    </fill>
    <fill>
      <patternFill patternType="solid">
        <fgColor rgb="FF00206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1">
    <xf numFmtId="0" fontId="0" fillId="0" borderId="0"/>
    <xf numFmtId="0" fontId="4" fillId="0" borderId="0"/>
    <xf numFmtId="0" fontId="5" fillId="0" borderId="0"/>
    <xf numFmtId="0" fontId="6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5" fillId="0" borderId="0"/>
    <xf numFmtId="0" fontId="4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vertical="top" wrapText="1"/>
    </xf>
    <xf numFmtId="0" fontId="10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9" fillId="0" borderId="1" xfId="0" applyFont="1" applyBorder="1" applyAlignment="1">
      <alignment vertical="top" wrapText="1"/>
    </xf>
    <xf numFmtId="0" fontId="10" fillId="0" borderId="1" xfId="0" applyFont="1" applyBorder="1" applyAlignment="1">
      <alignment vertical="top"/>
    </xf>
    <xf numFmtId="0" fontId="10" fillId="0" borderId="1" xfId="2" applyFont="1" applyBorder="1" applyAlignment="1">
      <alignment vertical="top" wrapText="1"/>
    </xf>
    <xf numFmtId="0" fontId="7" fillId="3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left" vertical="top"/>
    </xf>
    <xf numFmtId="0" fontId="10" fillId="2" borderId="1" xfId="0" applyFont="1" applyFill="1" applyBorder="1" applyAlignment="1">
      <alignment horizontal="center" vertical="top"/>
    </xf>
    <xf numFmtId="0" fontId="10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9" fillId="0" borderId="1" xfId="0" quotePrefix="1" applyFont="1" applyBorder="1" applyAlignment="1">
      <alignment vertical="top" wrapText="1"/>
    </xf>
    <xf numFmtId="0" fontId="11" fillId="0" borderId="2" xfId="0" applyFont="1" applyBorder="1" applyAlignment="1">
      <alignment horizontal="center" vertical="top" wrapText="1"/>
    </xf>
  </cellXfs>
  <cellStyles count="11">
    <cellStyle name="Normal" xfId="0" builtinId="0"/>
    <cellStyle name="Normal 10 2" xfId="9" xr:uid="{5B0E2468-578A-4EB8-AF9F-875FFDC5AE4D}"/>
    <cellStyle name="Normal 2" xfId="3" xr:uid="{00000000-0005-0000-0000-000002000000}"/>
    <cellStyle name="Normal 2 2" xfId="4" xr:uid="{DAC66F5F-1472-49C3-A017-9CBF326E47A5}"/>
    <cellStyle name="Normal 2 2 2" xfId="10" xr:uid="{F4A2F6C3-674D-420C-87B6-ED263E29C5AC}"/>
    <cellStyle name="Normal 2 2 2 3" xfId="8" xr:uid="{FC996EA0-07BA-46A3-85E4-945E22A6C116}"/>
    <cellStyle name="Normal 2 3" xfId="5" xr:uid="{4717E778-CA56-4F90-BA6C-4B11439CF4C5}"/>
    <cellStyle name="Normal 3" xfId="2" xr:uid="{00000000-0005-0000-0000-000003000000}"/>
    <cellStyle name="Normal 3 2 2" xfId="1" xr:uid="{00000000-0005-0000-0000-000004000000}"/>
    <cellStyle name="Normal 4" xfId="7" xr:uid="{2D18B0FF-F635-445A-920B-7D4B49C18AF5}"/>
    <cellStyle name="Normal 6" xfId="6" xr:uid="{3B163E86-67BD-4E54-A152-E6EDBB82E52E}"/>
  </cellStyles>
  <dxfs count="0"/>
  <tableStyles count="0" defaultTableStyle="TableStyleMedium2" defaultPivotStyle="PivotStyleLight16"/>
  <colors>
    <mruColors>
      <color rgb="FFFFCCFF"/>
      <color rgb="FF12B2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Pearson25">
  <a:themeElements>
    <a:clrScheme name="Custom 2">
      <a:dk1>
        <a:srgbClr val="000000"/>
      </a:dk1>
      <a:lt1>
        <a:sysClr val="window" lastClr="FFFFFF"/>
      </a:lt1>
      <a:dk2>
        <a:srgbClr val="0D004D"/>
      </a:dk2>
      <a:lt2>
        <a:srgbClr val="E8E8E8"/>
      </a:lt2>
      <a:accent1>
        <a:srgbClr val="C1BFFF"/>
      </a:accent1>
      <a:accent2>
        <a:srgbClr val="512EAB"/>
      </a:accent2>
      <a:accent3>
        <a:srgbClr val="FFFF00"/>
      </a:accent3>
      <a:accent4>
        <a:srgbClr val="56E2E1"/>
      </a:accent4>
      <a:accent5>
        <a:srgbClr val="92D050"/>
      </a:accent5>
      <a:accent6>
        <a:srgbClr val="DF41CF"/>
      </a:accent6>
      <a:hlink>
        <a:srgbClr val="467886"/>
      </a:hlink>
      <a:folHlink>
        <a:srgbClr val="96607D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ECDCC-AEE1-4F27-9643-2336E6EA37B3}">
  <sheetPr>
    <pageSetUpPr fitToPage="1"/>
  </sheetPr>
  <dimension ref="A1:F122"/>
  <sheetViews>
    <sheetView tabSelected="1" zoomScaleNormal="100" workbookViewId="0">
      <pane xSplit="2" ySplit="2" topLeftCell="C86" activePane="bottomRight" state="frozen"/>
      <selection pane="topRight" activeCell="C1" sqref="C1"/>
      <selection pane="bottomLeft" activeCell="A3" sqref="A3"/>
      <selection pane="bottomRight" sqref="A1:C1"/>
    </sheetView>
  </sheetViews>
  <sheetFormatPr defaultColWidth="8.7265625" defaultRowHeight="14.5" x14ac:dyDescent="0.35"/>
  <cols>
    <col min="1" max="1" width="6" style="1" customWidth="1"/>
    <col min="2" max="2" width="7.7265625" style="1" customWidth="1"/>
    <col min="3" max="3" width="33.81640625" style="6" bestFit="1" customWidth="1"/>
    <col min="4" max="4" width="29.26953125" style="6" customWidth="1"/>
    <col min="5" max="5" width="59.36328125" style="6" customWidth="1"/>
    <col min="6" max="6" width="0.7265625" style="6" customWidth="1"/>
    <col min="7" max="16384" width="8.7265625" style="6"/>
  </cols>
  <sheetData>
    <row r="1" spans="1:6" ht="16.5" customHeight="1" x14ac:dyDescent="0.35">
      <c r="A1" s="17" t="s">
        <v>164</v>
      </c>
      <c r="B1" s="17"/>
      <c r="C1" s="17"/>
    </row>
    <row r="2" spans="1:6" s="1" customFormat="1" ht="29" x14ac:dyDescent="0.35">
      <c r="A2" s="10" t="s">
        <v>0</v>
      </c>
      <c r="B2" s="10" t="s">
        <v>162</v>
      </c>
      <c r="C2" s="10" t="s">
        <v>1</v>
      </c>
      <c r="D2" s="10" t="s">
        <v>2</v>
      </c>
      <c r="E2" s="10" t="s">
        <v>3</v>
      </c>
      <c r="F2" s="10"/>
    </row>
    <row r="3" spans="1:6" s="5" customFormat="1" x14ac:dyDescent="0.35">
      <c r="A3" s="2">
        <v>1</v>
      </c>
      <c r="B3" s="2" t="str">
        <f>SUBSTITUTE(ADDRESS(1,A3,4),1,"")</f>
        <v>A</v>
      </c>
      <c r="C3" s="4" t="s">
        <v>4</v>
      </c>
      <c r="D3" s="7" t="s">
        <v>5</v>
      </c>
      <c r="E3" s="4" t="s">
        <v>6</v>
      </c>
      <c r="F3" s="10"/>
    </row>
    <row r="4" spans="1:6" s="5" customFormat="1" ht="29" x14ac:dyDescent="0.35">
      <c r="A4" s="2">
        <f>A3+1</f>
        <v>2</v>
      </c>
      <c r="B4" s="2" t="str">
        <f t="shared" ref="B4:B14" si="0">SUBSTITUTE(ADDRESS(1,A4,4),1,"")</f>
        <v>B</v>
      </c>
      <c r="C4" s="4" t="s">
        <v>7</v>
      </c>
      <c r="D4" s="7" t="s">
        <v>8</v>
      </c>
      <c r="E4" s="9" t="s">
        <v>9</v>
      </c>
      <c r="F4" s="10"/>
    </row>
    <row r="5" spans="1:6" s="5" customFormat="1" x14ac:dyDescent="0.35">
      <c r="A5" s="2">
        <f>A4+1</f>
        <v>3</v>
      </c>
      <c r="B5" s="2" t="str">
        <f t="shared" si="0"/>
        <v>C</v>
      </c>
      <c r="C5" s="4" t="s">
        <v>10</v>
      </c>
      <c r="D5" s="7" t="s">
        <v>11</v>
      </c>
      <c r="E5" s="4"/>
      <c r="F5" s="10"/>
    </row>
    <row r="6" spans="1:6" s="5" customFormat="1" x14ac:dyDescent="0.35">
      <c r="A6" s="2">
        <f t="shared" ref="A6:A50" si="1">A5+1</f>
        <v>4</v>
      </c>
      <c r="B6" s="2" t="str">
        <f t="shared" si="0"/>
        <v>D</v>
      </c>
      <c r="C6" s="4" t="s">
        <v>12</v>
      </c>
      <c r="D6" s="7" t="s">
        <v>11</v>
      </c>
      <c r="E6" s="4"/>
      <c r="F6" s="10"/>
    </row>
    <row r="7" spans="1:6" s="5" customFormat="1" x14ac:dyDescent="0.35">
      <c r="A7" s="2">
        <f t="shared" si="1"/>
        <v>5</v>
      </c>
      <c r="B7" s="2" t="str">
        <f t="shared" si="0"/>
        <v>E</v>
      </c>
      <c r="C7" s="4" t="s">
        <v>13</v>
      </c>
      <c r="D7" s="7" t="s">
        <v>11</v>
      </c>
      <c r="E7" s="4"/>
      <c r="F7" s="10"/>
    </row>
    <row r="8" spans="1:6" s="5" customFormat="1" x14ac:dyDescent="0.35">
      <c r="A8" s="2">
        <f t="shared" si="1"/>
        <v>6</v>
      </c>
      <c r="B8" s="2" t="str">
        <f t="shared" si="0"/>
        <v>F</v>
      </c>
      <c r="C8" s="4" t="s">
        <v>14</v>
      </c>
      <c r="D8" s="7" t="s">
        <v>11</v>
      </c>
      <c r="E8" s="4"/>
      <c r="F8" s="10"/>
    </row>
    <row r="9" spans="1:6" s="5" customFormat="1" x14ac:dyDescent="0.35">
      <c r="A9" s="2">
        <f t="shared" si="1"/>
        <v>7</v>
      </c>
      <c r="B9" s="2" t="str">
        <f t="shared" si="0"/>
        <v>G</v>
      </c>
      <c r="C9" s="4" t="s">
        <v>15</v>
      </c>
      <c r="D9" s="7" t="s">
        <v>8</v>
      </c>
      <c r="E9" s="4"/>
      <c r="F9" s="10"/>
    </row>
    <row r="10" spans="1:6" s="5" customFormat="1" x14ac:dyDescent="0.35">
      <c r="A10" s="2">
        <f t="shared" si="1"/>
        <v>8</v>
      </c>
      <c r="B10" s="2" t="str">
        <f t="shared" si="0"/>
        <v>H</v>
      </c>
      <c r="C10" s="4" t="s">
        <v>16</v>
      </c>
      <c r="D10" s="7" t="s">
        <v>8</v>
      </c>
      <c r="E10" s="4"/>
      <c r="F10" s="10"/>
    </row>
    <row r="11" spans="1:6" s="5" customFormat="1" x14ac:dyDescent="0.35">
      <c r="A11" s="2">
        <f t="shared" si="1"/>
        <v>9</v>
      </c>
      <c r="B11" s="2" t="str">
        <f t="shared" si="0"/>
        <v>I</v>
      </c>
      <c r="C11" s="4" t="s">
        <v>17</v>
      </c>
      <c r="D11" s="7" t="s">
        <v>18</v>
      </c>
      <c r="E11" s="4"/>
      <c r="F11" s="10"/>
    </row>
    <row r="12" spans="1:6" s="5" customFormat="1" x14ac:dyDescent="0.35">
      <c r="A12" s="2">
        <f t="shared" si="1"/>
        <v>10</v>
      </c>
      <c r="B12" s="2" t="str">
        <f t="shared" si="0"/>
        <v>J</v>
      </c>
      <c r="C12" s="4" t="s">
        <v>19</v>
      </c>
      <c r="D12" s="7" t="s">
        <v>18</v>
      </c>
      <c r="E12" s="4"/>
      <c r="F12" s="10"/>
    </row>
    <row r="13" spans="1:6" s="5" customFormat="1" x14ac:dyDescent="0.35">
      <c r="A13" s="2">
        <f t="shared" si="1"/>
        <v>11</v>
      </c>
      <c r="B13" s="2" t="str">
        <f t="shared" si="0"/>
        <v>K</v>
      </c>
      <c r="C13" s="4" t="s">
        <v>20</v>
      </c>
      <c r="D13" s="7" t="s">
        <v>18</v>
      </c>
      <c r="E13" s="4"/>
      <c r="F13" s="10"/>
    </row>
    <row r="14" spans="1:6" s="5" customFormat="1" ht="29" x14ac:dyDescent="0.35">
      <c r="A14" s="2">
        <f t="shared" si="1"/>
        <v>12</v>
      </c>
      <c r="B14" s="2" t="str">
        <f t="shared" si="0"/>
        <v>L</v>
      </c>
      <c r="C14" s="4" t="s">
        <v>21</v>
      </c>
      <c r="D14" s="4" t="s">
        <v>22</v>
      </c>
      <c r="E14" s="4"/>
      <c r="F14" s="10"/>
    </row>
    <row r="15" spans="1:6" ht="29" x14ac:dyDescent="0.35">
      <c r="A15" s="11" t="s">
        <v>52</v>
      </c>
      <c r="B15" s="12"/>
      <c r="C15" s="12"/>
      <c r="D15" s="13"/>
      <c r="E15" s="14" t="s">
        <v>23</v>
      </c>
      <c r="F15" s="10"/>
    </row>
    <row r="16" spans="1:6" x14ac:dyDescent="0.35">
      <c r="A16" s="2">
        <f>A14+1</f>
        <v>13</v>
      </c>
      <c r="B16" s="2" t="str">
        <f t="shared" ref="B16:B17" si="2">SUBSTITUTE(ADDRESS(1,A16,4),1,"")</f>
        <v>M</v>
      </c>
      <c r="C16" s="7" t="s">
        <v>53</v>
      </c>
      <c r="D16" s="7" t="s">
        <v>24</v>
      </c>
      <c r="E16" s="7" t="s">
        <v>25</v>
      </c>
      <c r="F16" s="10"/>
    </row>
    <row r="17" spans="1:6" ht="29" x14ac:dyDescent="0.35">
      <c r="A17" s="2">
        <f t="shared" si="1"/>
        <v>14</v>
      </c>
      <c r="B17" s="2" t="str">
        <f t="shared" si="2"/>
        <v>N</v>
      </c>
      <c r="C17" s="7" t="s">
        <v>54</v>
      </c>
      <c r="D17" s="7" t="s">
        <v>24</v>
      </c>
      <c r="E17" s="7" t="s">
        <v>26</v>
      </c>
      <c r="F17" s="10"/>
    </row>
    <row r="18" spans="1:6" ht="72.5" x14ac:dyDescent="0.35">
      <c r="A18" s="2">
        <f t="shared" si="1"/>
        <v>15</v>
      </c>
      <c r="B18" s="2" t="str">
        <f t="shared" ref="B18:B50" si="3">SUBSTITUTE(ADDRESS(1,A18,4),1,"")</f>
        <v>O</v>
      </c>
      <c r="C18" s="7" t="s">
        <v>55</v>
      </c>
      <c r="D18" s="7" t="s">
        <v>27</v>
      </c>
      <c r="E18" s="7" t="s">
        <v>28</v>
      </c>
      <c r="F18" s="10"/>
    </row>
    <row r="19" spans="1:6" ht="314" customHeight="1" x14ac:dyDescent="0.35">
      <c r="A19" s="2">
        <f t="shared" si="1"/>
        <v>16</v>
      </c>
      <c r="B19" s="2" t="str">
        <f t="shared" si="3"/>
        <v>P</v>
      </c>
      <c r="C19" s="7" t="s">
        <v>56</v>
      </c>
      <c r="D19" s="7" t="s">
        <v>163</v>
      </c>
      <c r="E19" s="4" t="s">
        <v>168</v>
      </c>
      <c r="F19" s="10"/>
    </row>
    <row r="20" spans="1:6" ht="29" x14ac:dyDescent="0.35">
      <c r="A20" s="2">
        <f t="shared" si="1"/>
        <v>17</v>
      </c>
      <c r="B20" s="2" t="str">
        <f t="shared" si="3"/>
        <v>Q</v>
      </c>
      <c r="C20" s="7" t="s">
        <v>57</v>
      </c>
      <c r="D20" s="7" t="s">
        <v>11</v>
      </c>
      <c r="E20" s="7" t="s">
        <v>58</v>
      </c>
      <c r="F20" s="10"/>
    </row>
    <row r="21" spans="1:6" x14ac:dyDescent="0.35">
      <c r="A21" s="2">
        <f t="shared" si="1"/>
        <v>18</v>
      </c>
      <c r="B21" s="2" t="str">
        <f t="shared" si="3"/>
        <v>R</v>
      </c>
      <c r="C21" s="7" t="s">
        <v>59</v>
      </c>
      <c r="D21" s="7" t="s">
        <v>29</v>
      </c>
      <c r="E21" s="7" t="s">
        <v>30</v>
      </c>
      <c r="F21" s="10"/>
    </row>
    <row r="22" spans="1:6" ht="29" x14ac:dyDescent="0.35">
      <c r="A22" s="2">
        <f t="shared" si="1"/>
        <v>19</v>
      </c>
      <c r="B22" s="2" t="str">
        <f t="shared" si="3"/>
        <v>S</v>
      </c>
      <c r="C22" s="7" t="s">
        <v>60</v>
      </c>
      <c r="D22" s="7" t="s">
        <v>31</v>
      </c>
      <c r="E22" s="7" t="s">
        <v>32</v>
      </c>
      <c r="F22" s="10"/>
    </row>
    <row r="23" spans="1:6" ht="29" x14ac:dyDescent="0.35">
      <c r="A23" s="2">
        <f t="shared" si="1"/>
        <v>20</v>
      </c>
      <c r="B23" s="2" t="str">
        <f t="shared" si="3"/>
        <v>T</v>
      </c>
      <c r="C23" s="7" t="s">
        <v>61</v>
      </c>
      <c r="D23" s="7" t="s">
        <v>31</v>
      </c>
      <c r="E23" s="7" t="s">
        <v>32</v>
      </c>
      <c r="F23" s="10"/>
    </row>
    <row r="24" spans="1:6" ht="101.5" x14ac:dyDescent="0.35">
      <c r="A24" s="2">
        <f t="shared" si="1"/>
        <v>21</v>
      </c>
      <c r="B24" s="2" t="str">
        <f t="shared" si="3"/>
        <v>U</v>
      </c>
      <c r="C24" s="7" t="s">
        <v>62</v>
      </c>
      <c r="D24" s="7" t="s">
        <v>33</v>
      </c>
      <c r="E24" s="7" t="s">
        <v>63</v>
      </c>
      <c r="F24" s="10"/>
    </row>
    <row r="25" spans="1:6" ht="58" x14ac:dyDescent="0.35">
      <c r="A25" s="2">
        <f t="shared" si="1"/>
        <v>22</v>
      </c>
      <c r="B25" s="2" t="str">
        <f t="shared" si="3"/>
        <v>V</v>
      </c>
      <c r="C25" s="7" t="s">
        <v>64</v>
      </c>
      <c r="D25" s="7" t="s">
        <v>33</v>
      </c>
      <c r="E25" s="7" t="s">
        <v>34</v>
      </c>
      <c r="F25" s="10"/>
    </row>
    <row r="26" spans="1:6" ht="72.5" x14ac:dyDescent="0.35">
      <c r="A26" s="2">
        <f t="shared" si="1"/>
        <v>23</v>
      </c>
      <c r="B26" s="2" t="str">
        <f t="shared" si="3"/>
        <v>W</v>
      </c>
      <c r="C26" s="7" t="s">
        <v>65</v>
      </c>
      <c r="D26" s="7" t="s">
        <v>33</v>
      </c>
      <c r="E26" s="7" t="s">
        <v>35</v>
      </c>
      <c r="F26" s="10"/>
    </row>
    <row r="27" spans="1:6" ht="72.5" x14ac:dyDescent="0.35">
      <c r="A27" s="2">
        <f t="shared" si="1"/>
        <v>24</v>
      </c>
      <c r="B27" s="2" t="str">
        <f t="shared" si="3"/>
        <v>X</v>
      </c>
      <c r="C27" s="7" t="s">
        <v>66</v>
      </c>
      <c r="D27" s="7" t="s">
        <v>33</v>
      </c>
      <c r="E27" s="7" t="s">
        <v>36</v>
      </c>
      <c r="F27" s="10"/>
    </row>
    <row r="28" spans="1:6" ht="58" x14ac:dyDescent="0.35">
      <c r="A28" s="2">
        <f t="shared" si="1"/>
        <v>25</v>
      </c>
      <c r="B28" s="2" t="str">
        <f t="shared" si="3"/>
        <v>Y</v>
      </c>
      <c r="C28" s="7" t="s">
        <v>67</v>
      </c>
      <c r="D28" s="7" t="s">
        <v>33</v>
      </c>
      <c r="E28" s="7" t="s">
        <v>37</v>
      </c>
      <c r="F28" s="10"/>
    </row>
    <row r="29" spans="1:6" ht="72.5" x14ac:dyDescent="0.35">
      <c r="A29" s="2">
        <f t="shared" si="1"/>
        <v>26</v>
      </c>
      <c r="B29" s="2" t="str">
        <f t="shared" si="3"/>
        <v>Z</v>
      </c>
      <c r="C29" s="7" t="s">
        <v>68</v>
      </c>
      <c r="D29" s="7" t="s">
        <v>33</v>
      </c>
      <c r="E29" s="7" t="s">
        <v>38</v>
      </c>
      <c r="F29" s="10"/>
    </row>
    <row r="30" spans="1:6" ht="72.5" x14ac:dyDescent="0.35">
      <c r="A30" s="2">
        <f t="shared" si="1"/>
        <v>27</v>
      </c>
      <c r="B30" s="2" t="str">
        <f t="shared" si="3"/>
        <v>AA</v>
      </c>
      <c r="C30" s="7" t="s">
        <v>69</v>
      </c>
      <c r="D30" s="7" t="s">
        <v>33</v>
      </c>
      <c r="E30" s="7" t="s">
        <v>39</v>
      </c>
      <c r="F30" s="10"/>
    </row>
    <row r="31" spans="1:6" x14ac:dyDescent="0.35">
      <c r="A31" s="2">
        <f t="shared" si="1"/>
        <v>28</v>
      </c>
      <c r="B31" s="2" t="str">
        <f t="shared" si="3"/>
        <v>AB</v>
      </c>
      <c r="C31" s="15" t="s">
        <v>70</v>
      </c>
      <c r="D31" s="7" t="s">
        <v>40</v>
      </c>
      <c r="E31" s="7"/>
      <c r="F31" s="10"/>
    </row>
    <row r="32" spans="1:6" x14ac:dyDescent="0.35">
      <c r="A32" s="2">
        <f t="shared" si="1"/>
        <v>29</v>
      </c>
      <c r="B32" s="2" t="str">
        <f t="shared" si="3"/>
        <v>AC</v>
      </c>
      <c r="C32" s="4" t="s">
        <v>71</v>
      </c>
      <c r="D32" s="4" t="s">
        <v>41</v>
      </c>
      <c r="E32" s="4"/>
      <c r="F32" s="10"/>
    </row>
    <row r="33" spans="1:6" ht="72.5" x14ac:dyDescent="0.35">
      <c r="A33" s="2">
        <f t="shared" si="1"/>
        <v>30</v>
      </c>
      <c r="B33" s="2" t="str">
        <f t="shared" si="3"/>
        <v>AD</v>
      </c>
      <c r="C33" s="4" t="s">
        <v>72</v>
      </c>
      <c r="D33" s="4" t="s">
        <v>42</v>
      </c>
      <c r="E33" s="4" t="s">
        <v>43</v>
      </c>
      <c r="F33" s="10"/>
    </row>
    <row r="34" spans="1:6" x14ac:dyDescent="0.35">
      <c r="A34" s="2">
        <f t="shared" si="1"/>
        <v>31</v>
      </c>
      <c r="B34" s="2" t="str">
        <f t="shared" si="3"/>
        <v>AE</v>
      </c>
      <c r="C34" s="3" t="s">
        <v>73</v>
      </c>
      <c r="D34" s="4" t="s">
        <v>40</v>
      </c>
      <c r="E34" s="4"/>
      <c r="F34" s="10"/>
    </row>
    <row r="35" spans="1:6" x14ac:dyDescent="0.35">
      <c r="A35" s="2">
        <f t="shared" si="1"/>
        <v>32</v>
      </c>
      <c r="B35" s="2" t="str">
        <f t="shared" si="3"/>
        <v>AF</v>
      </c>
      <c r="C35" s="3" t="s">
        <v>74</v>
      </c>
      <c r="D35" s="4" t="s">
        <v>44</v>
      </c>
      <c r="E35" s="4"/>
      <c r="F35" s="10"/>
    </row>
    <row r="36" spans="1:6" x14ac:dyDescent="0.35">
      <c r="A36" s="2">
        <f t="shared" si="1"/>
        <v>33</v>
      </c>
      <c r="B36" s="2" t="str">
        <f t="shared" si="3"/>
        <v>AG</v>
      </c>
      <c r="C36" s="4" t="s">
        <v>75</v>
      </c>
      <c r="D36" s="4" t="s">
        <v>40</v>
      </c>
      <c r="E36" s="4"/>
      <c r="F36" s="10"/>
    </row>
    <row r="37" spans="1:6" x14ac:dyDescent="0.35">
      <c r="A37" s="2">
        <f t="shared" si="1"/>
        <v>34</v>
      </c>
      <c r="B37" s="2" t="str">
        <f t="shared" si="3"/>
        <v>AH</v>
      </c>
      <c r="C37" s="3" t="s">
        <v>76</v>
      </c>
      <c r="D37" s="4" t="s">
        <v>40</v>
      </c>
      <c r="E37" s="4"/>
      <c r="F37" s="10"/>
    </row>
    <row r="38" spans="1:6" x14ac:dyDescent="0.35">
      <c r="A38" s="2">
        <f t="shared" si="1"/>
        <v>35</v>
      </c>
      <c r="B38" s="2" t="str">
        <f t="shared" si="3"/>
        <v>AI</v>
      </c>
      <c r="C38" s="3" t="s">
        <v>77</v>
      </c>
      <c r="D38" s="4" t="s">
        <v>40</v>
      </c>
      <c r="E38" s="4"/>
      <c r="F38" s="10"/>
    </row>
    <row r="39" spans="1:6" x14ac:dyDescent="0.35">
      <c r="A39" s="2">
        <f t="shared" si="1"/>
        <v>36</v>
      </c>
      <c r="B39" s="2" t="str">
        <f t="shared" si="3"/>
        <v>AJ</v>
      </c>
      <c r="C39" s="3" t="s">
        <v>78</v>
      </c>
      <c r="D39" s="4" t="s">
        <v>40</v>
      </c>
      <c r="E39" s="4"/>
      <c r="F39" s="10"/>
    </row>
    <row r="40" spans="1:6" ht="58" x14ac:dyDescent="0.35">
      <c r="A40" s="2">
        <f t="shared" si="1"/>
        <v>37</v>
      </c>
      <c r="B40" s="2" t="str">
        <f t="shared" si="3"/>
        <v>AK</v>
      </c>
      <c r="C40" s="15" t="s">
        <v>79</v>
      </c>
      <c r="D40" s="7" t="s">
        <v>45</v>
      </c>
      <c r="E40" s="7" t="s">
        <v>46</v>
      </c>
      <c r="F40" s="10"/>
    </row>
    <row r="41" spans="1:6" x14ac:dyDescent="0.35">
      <c r="A41" s="2">
        <f t="shared" si="1"/>
        <v>38</v>
      </c>
      <c r="B41" s="2" t="str">
        <f t="shared" si="3"/>
        <v>AL</v>
      </c>
      <c r="C41" s="15" t="s">
        <v>80</v>
      </c>
      <c r="D41" s="7" t="s">
        <v>40</v>
      </c>
      <c r="E41" s="7"/>
      <c r="F41" s="10"/>
    </row>
    <row r="42" spans="1:6" ht="29" x14ac:dyDescent="0.35">
      <c r="A42" s="2">
        <f t="shared" si="1"/>
        <v>39</v>
      </c>
      <c r="B42" s="2" t="str">
        <f t="shared" si="3"/>
        <v>AM</v>
      </c>
      <c r="C42" s="15" t="s">
        <v>81</v>
      </c>
      <c r="D42" s="7" t="s">
        <v>40</v>
      </c>
      <c r="E42" s="7"/>
      <c r="F42" s="10"/>
    </row>
    <row r="43" spans="1:6" ht="46" customHeight="1" x14ac:dyDescent="0.35">
      <c r="A43" s="2">
        <f t="shared" si="1"/>
        <v>40</v>
      </c>
      <c r="B43" s="2" t="str">
        <f t="shared" si="3"/>
        <v>AN</v>
      </c>
      <c r="C43" s="3" t="s">
        <v>165</v>
      </c>
      <c r="D43" s="7" t="s">
        <v>47</v>
      </c>
      <c r="E43" s="7" t="s">
        <v>48</v>
      </c>
      <c r="F43" s="10"/>
    </row>
    <row r="44" spans="1:6" x14ac:dyDescent="0.35">
      <c r="A44" s="2">
        <f t="shared" si="1"/>
        <v>41</v>
      </c>
      <c r="B44" s="2" t="str">
        <f t="shared" si="3"/>
        <v>AO</v>
      </c>
      <c r="C44" s="15" t="s">
        <v>82</v>
      </c>
      <c r="D44" s="7" t="s">
        <v>40</v>
      </c>
      <c r="E44" s="7"/>
      <c r="F44" s="10"/>
    </row>
    <row r="45" spans="1:6" ht="29" x14ac:dyDescent="0.35">
      <c r="A45" s="2">
        <f t="shared" si="1"/>
        <v>42</v>
      </c>
      <c r="B45" s="2" t="str">
        <f t="shared" si="3"/>
        <v>AP</v>
      </c>
      <c r="C45" s="7" t="s">
        <v>83</v>
      </c>
      <c r="D45" s="7" t="s">
        <v>40</v>
      </c>
      <c r="E45" s="7"/>
      <c r="F45" s="10"/>
    </row>
    <row r="46" spans="1:6" x14ac:dyDescent="0.35">
      <c r="A46" s="2">
        <f t="shared" si="1"/>
        <v>43</v>
      </c>
      <c r="B46" s="2" t="str">
        <f t="shared" si="3"/>
        <v>AQ</v>
      </c>
      <c r="C46" s="15" t="s">
        <v>84</v>
      </c>
      <c r="D46" s="7" t="s">
        <v>40</v>
      </c>
      <c r="E46" s="7"/>
      <c r="F46" s="10"/>
    </row>
    <row r="47" spans="1:6" x14ac:dyDescent="0.35">
      <c r="A47" s="2">
        <f t="shared" si="1"/>
        <v>44</v>
      </c>
      <c r="B47" s="2" t="str">
        <f t="shared" si="3"/>
        <v>AR</v>
      </c>
      <c r="C47" s="15" t="s">
        <v>85</v>
      </c>
      <c r="D47" s="7" t="s">
        <v>40</v>
      </c>
      <c r="E47" s="7"/>
      <c r="F47" s="10"/>
    </row>
    <row r="48" spans="1:6" x14ac:dyDescent="0.35">
      <c r="A48" s="2">
        <f t="shared" si="1"/>
        <v>45</v>
      </c>
      <c r="B48" s="2" t="str">
        <f t="shared" si="3"/>
        <v>AS</v>
      </c>
      <c r="C48" s="15" t="s">
        <v>86</v>
      </c>
      <c r="D48" s="7" t="s">
        <v>40</v>
      </c>
      <c r="E48" s="7"/>
      <c r="F48" s="10"/>
    </row>
    <row r="49" spans="1:6" ht="29" x14ac:dyDescent="0.35">
      <c r="A49" s="2">
        <f t="shared" si="1"/>
        <v>46</v>
      </c>
      <c r="B49" s="2" t="str">
        <f t="shared" si="3"/>
        <v>AT</v>
      </c>
      <c r="C49" s="15" t="s">
        <v>87</v>
      </c>
      <c r="D49" s="4" t="s">
        <v>49</v>
      </c>
      <c r="E49" s="16"/>
      <c r="F49" s="10"/>
    </row>
    <row r="50" spans="1:6" ht="87" x14ac:dyDescent="0.35">
      <c r="A50" s="2">
        <f t="shared" si="1"/>
        <v>47</v>
      </c>
      <c r="B50" s="2" t="str">
        <f t="shared" si="3"/>
        <v>AU</v>
      </c>
      <c r="C50" s="15" t="s">
        <v>88</v>
      </c>
      <c r="D50" s="7" t="s">
        <v>50</v>
      </c>
      <c r="E50" s="16" t="s">
        <v>51</v>
      </c>
      <c r="F50" s="10"/>
    </row>
    <row r="51" spans="1:6" ht="29" x14ac:dyDescent="0.35">
      <c r="A51" s="11" t="s">
        <v>89</v>
      </c>
      <c r="B51" s="12"/>
      <c r="C51" s="12"/>
      <c r="D51" s="13"/>
      <c r="E51" s="14" t="s">
        <v>23</v>
      </c>
      <c r="F51" s="10"/>
    </row>
    <row r="52" spans="1:6" x14ac:dyDescent="0.35">
      <c r="A52" s="2">
        <f>A50+1</f>
        <v>48</v>
      </c>
      <c r="B52" s="2" t="str">
        <f t="shared" ref="B52:B53" si="4">SUBSTITUTE(ADDRESS(1,A52,4),1,"")</f>
        <v>AV</v>
      </c>
      <c r="C52" s="7" t="s">
        <v>90</v>
      </c>
      <c r="D52" s="7" t="s">
        <v>24</v>
      </c>
      <c r="E52" s="7" t="s">
        <v>25</v>
      </c>
      <c r="F52" s="10"/>
    </row>
    <row r="53" spans="1:6" ht="29" x14ac:dyDescent="0.35">
      <c r="A53" s="2">
        <f t="shared" ref="A53:A86" si="5">A52+1</f>
        <v>49</v>
      </c>
      <c r="B53" s="2" t="str">
        <f t="shared" si="4"/>
        <v>AW</v>
      </c>
      <c r="C53" s="4" t="s">
        <v>91</v>
      </c>
      <c r="D53" s="7" t="s">
        <v>24</v>
      </c>
      <c r="E53" s="4" t="s">
        <v>26</v>
      </c>
      <c r="F53" s="10"/>
    </row>
    <row r="54" spans="1:6" ht="72.5" x14ac:dyDescent="0.35">
      <c r="A54" s="2">
        <f t="shared" si="5"/>
        <v>50</v>
      </c>
      <c r="B54" s="2" t="str">
        <f t="shared" ref="B54:B86" si="6">SUBSTITUTE(ADDRESS(1,A54,4),1,"")</f>
        <v>AX</v>
      </c>
      <c r="C54" s="4" t="s">
        <v>92</v>
      </c>
      <c r="D54" s="7" t="s">
        <v>27</v>
      </c>
      <c r="E54" s="4" t="s">
        <v>28</v>
      </c>
      <c r="F54" s="10"/>
    </row>
    <row r="55" spans="1:6" ht="333.5" x14ac:dyDescent="0.35">
      <c r="A55" s="2">
        <f t="shared" si="5"/>
        <v>51</v>
      </c>
      <c r="B55" s="2" t="str">
        <f t="shared" si="6"/>
        <v>AY</v>
      </c>
      <c r="C55" s="4" t="s">
        <v>93</v>
      </c>
      <c r="D55" s="7" t="s">
        <v>163</v>
      </c>
      <c r="E55" s="4" t="s">
        <v>168</v>
      </c>
      <c r="F55" s="10"/>
    </row>
    <row r="56" spans="1:6" ht="29" x14ac:dyDescent="0.35">
      <c r="A56" s="2">
        <f t="shared" si="5"/>
        <v>52</v>
      </c>
      <c r="B56" s="2" t="str">
        <f t="shared" si="6"/>
        <v>AZ</v>
      </c>
      <c r="C56" s="4" t="s">
        <v>94</v>
      </c>
      <c r="D56" s="7" t="s">
        <v>11</v>
      </c>
      <c r="E56" s="4" t="s">
        <v>95</v>
      </c>
      <c r="F56" s="10"/>
    </row>
    <row r="57" spans="1:6" x14ac:dyDescent="0.35">
      <c r="A57" s="2">
        <f t="shared" si="5"/>
        <v>53</v>
      </c>
      <c r="B57" s="2" t="str">
        <f t="shared" si="6"/>
        <v>BA</v>
      </c>
      <c r="C57" s="4" t="s">
        <v>96</v>
      </c>
      <c r="D57" s="7" t="s">
        <v>29</v>
      </c>
      <c r="E57" s="4" t="s">
        <v>30</v>
      </c>
      <c r="F57" s="10"/>
    </row>
    <row r="58" spans="1:6" ht="29" x14ac:dyDescent="0.35">
      <c r="A58" s="2">
        <f t="shared" si="5"/>
        <v>54</v>
      </c>
      <c r="B58" s="2" t="str">
        <f t="shared" si="6"/>
        <v>BB</v>
      </c>
      <c r="C58" s="4" t="s">
        <v>97</v>
      </c>
      <c r="D58" s="4" t="s">
        <v>31</v>
      </c>
      <c r="E58" s="4" t="s">
        <v>32</v>
      </c>
      <c r="F58" s="10"/>
    </row>
    <row r="59" spans="1:6" ht="29" x14ac:dyDescent="0.35">
      <c r="A59" s="2">
        <f t="shared" si="5"/>
        <v>55</v>
      </c>
      <c r="B59" s="2" t="str">
        <f t="shared" si="6"/>
        <v>BC</v>
      </c>
      <c r="C59" s="4" t="s">
        <v>98</v>
      </c>
      <c r="D59" s="4" t="s">
        <v>31</v>
      </c>
      <c r="E59" s="4" t="s">
        <v>32</v>
      </c>
      <c r="F59" s="10"/>
    </row>
    <row r="60" spans="1:6" ht="101.5" x14ac:dyDescent="0.35">
      <c r="A60" s="2">
        <f t="shared" si="5"/>
        <v>56</v>
      </c>
      <c r="B60" s="2" t="str">
        <f t="shared" si="6"/>
        <v>BD</v>
      </c>
      <c r="C60" s="4" t="s">
        <v>99</v>
      </c>
      <c r="D60" s="4" t="s">
        <v>33</v>
      </c>
      <c r="E60" s="4" t="s">
        <v>63</v>
      </c>
      <c r="F60" s="10"/>
    </row>
    <row r="61" spans="1:6" ht="58" x14ac:dyDescent="0.35">
      <c r="A61" s="2">
        <f t="shared" si="5"/>
        <v>57</v>
      </c>
      <c r="B61" s="2" t="str">
        <f t="shared" si="6"/>
        <v>BE</v>
      </c>
      <c r="C61" s="4" t="s">
        <v>100</v>
      </c>
      <c r="D61" s="4" t="s">
        <v>33</v>
      </c>
      <c r="E61" s="4" t="s">
        <v>34</v>
      </c>
      <c r="F61" s="10"/>
    </row>
    <row r="62" spans="1:6" ht="72.5" x14ac:dyDescent="0.35">
      <c r="A62" s="2">
        <f t="shared" si="5"/>
        <v>58</v>
      </c>
      <c r="B62" s="2" t="str">
        <f t="shared" si="6"/>
        <v>BF</v>
      </c>
      <c r="C62" s="4" t="s">
        <v>101</v>
      </c>
      <c r="D62" s="4" t="s">
        <v>33</v>
      </c>
      <c r="E62" s="4" t="s">
        <v>35</v>
      </c>
      <c r="F62" s="10"/>
    </row>
    <row r="63" spans="1:6" ht="72.5" x14ac:dyDescent="0.35">
      <c r="A63" s="2">
        <f t="shared" si="5"/>
        <v>59</v>
      </c>
      <c r="B63" s="2" t="str">
        <f t="shared" si="6"/>
        <v>BG</v>
      </c>
      <c r="C63" s="4" t="s">
        <v>102</v>
      </c>
      <c r="D63" s="4" t="s">
        <v>33</v>
      </c>
      <c r="E63" s="4" t="s">
        <v>36</v>
      </c>
      <c r="F63" s="10"/>
    </row>
    <row r="64" spans="1:6" ht="58" x14ac:dyDescent="0.35">
      <c r="A64" s="2">
        <f t="shared" si="5"/>
        <v>60</v>
      </c>
      <c r="B64" s="2" t="str">
        <f t="shared" si="6"/>
        <v>BH</v>
      </c>
      <c r="C64" s="4" t="s">
        <v>103</v>
      </c>
      <c r="D64" s="4" t="s">
        <v>33</v>
      </c>
      <c r="E64" s="4" t="s">
        <v>37</v>
      </c>
      <c r="F64" s="10"/>
    </row>
    <row r="65" spans="1:6" ht="72.5" x14ac:dyDescent="0.35">
      <c r="A65" s="2">
        <f t="shared" si="5"/>
        <v>61</v>
      </c>
      <c r="B65" s="2" t="str">
        <f t="shared" si="6"/>
        <v>BI</v>
      </c>
      <c r="C65" s="4" t="s">
        <v>104</v>
      </c>
      <c r="D65" s="4" t="s">
        <v>33</v>
      </c>
      <c r="E65" s="4" t="s">
        <v>38</v>
      </c>
      <c r="F65" s="10"/>
    </row>
    <row r="66" spans="1:6" ht="72.5" x14ac:dyDescent="0.35">
      <c r="A66" s="2">
        <f t="shared" si="5"/>
        <v>62</v>
      </c>
      <c r="B66" s="2" t="str">
        <f t="shared" si="6"/>
        <v>BJ</v>
      </c>
      <c r="C66" s="7" t="s">
        <v>105</v>
      </c>
      <c r="D66" s="7" t="s">
        <v>33</v>
      </c>
      <c r="E66" s="7" t="s">
        <v>39</v>
      </c>
      <c r="F66" s="10"/>
    </row>
    <row r="67" spans="1:6" x14ac:dyDescent="0.35">
      <c r="A67" s="2">
        <f t="shared" si="5"/>
        <v>63</v>
      </c>
      <c r="B67" s="2" t="str">
        <f t="shared" si="6"/>
        <v>BK</v>
      </c>
      <c r="C67" s="15" t="s">
        <v>106</v>
      </c>
      <c r="D67" s="7" t="s">
        <v>40</v>
      </c>
      <c r="E67" s="7"/>
      <c r="F67" s="10"/>
    </row>
    <row r="68" spans="1:6" x14ac:dyDescent="0.35">
      <c r="A68" s="2">
        <f t="shared" si="5"/>
        <v>64</v>
      </c>
      <c r="B68" s="2" t="str">
        <f t="shared" si="6"/>
        <v>BL</v>
      </c>
      <c r="C68" s="4" t="s">
        <v>107</v>
      </c>
      <c r="D68" s="4" t="s">
        <v>41</v>
      </c>
      <c r="E68" s="4"/>
      <c r="F68" s="10"/>
    </row>
    <row r="69" spans="1:6" ht="72.5" x14ac:dyDescent="0.35">
      <c r="A69" s="2">
        <f t="shared" si="5"/>
        <v>65</v>
      </c>
      <c r="B69" s="2" t="str">
        <f t="shared" si="6"/>
        <v>BM</v>
      </c>
      <c r="C69" s="4" t="s">
        <v>108</v>
      </c>
      <c r="D69" s="4" t="s">
        <v>42</v>
      </c>
      <c r="E69" s="4" t="s">
        <v>43</v>
      </c>
      <c r="F69" s="10"/>
    </row>
    <row r="70" spans="1:6" x14ac:dyDescent="0.35">
      <c r="A70" s="2">
        <f t="shared" si="5"/>
        <v>66</v>
      </c>
      <c r="B70" s="2" t="str">
        <f t="shared" si="6"/>
        <v>BN</v>
      </c>
      <c r="C70" s="3" t="s">
        <v>109</v>
      </c>
      <c r="D70" s="4" t="s">
        <v>40</v>
      </c>
      <c r="E70" s="4"/>
      <c r="F70" s="10"/>
    </row>
    <row r="71" spans="1:6" x14ac:dyDescent="0.35">
      <c r="A71" s="2">
        <f t="shared" si="5"/>
        <v>67</v>
      </c>
      <c r="B71" s="2" t="str">
        <f t="shared" si="6"/>
        <v>BO</v>
      </c>
      <c r="C71" s="3" t="s">
        <v>110</v>
      </c>
      <c r="D71" s="4" t="s">
        <v>44</v>
      </c>
      <c r="E71" s="4"/>
      <c r="F71" s="10"/>
    </row>
    <row r="72" spans="1:6" x14ac:dyDescent="0.35">
      <c r="A72" s="2">
        <f t="shared" si="5"/>
        <v>68</v>
      </c>
      <c r="B72" s="2" t="str">
        <f t="shared" si="6"/>
        <v>BP</v>
      </c>
      <c r="C72" s="4" t="s">
        <v>111</v>
      </c>
      <c r="D72" s="4" t="s">
        <v>40</v>
      </c>
      <c r="E72" s="4"/>
      <c r="F72" s="10"/>
    </row>
    <row r="73" spans="1:6" x14ac:dyDescent="0.35">
      <c r="A73" s="2">
        <f t="shared" si="5"/>
        <v>69</v>
      </c>
      <c r="B73" s="2" t="str">
        <f t="shared" si="6"/>
        <v>BQ</v>
      </c>
      <c r="C73" s="3" t="s">
        <v>112</v>
      </c>
      <c r="D73" s="4" t="s">
        <v>40</v>
      </c>
      <c r="E73" s="4"/>
      <c r="F73" s="10"/>
    </row>
    <row r="74" spans="1:6" x14ac:dyDescent="0.35">
      <c r="A74" s="2">
        <f t="shared" si="5"/>
        <v>70</v>
      </c>
      <c r="B74" s="2" t="str">
        <f t="shared" si="6"/>
        <v>BR</v>
      </c>
      <c r="C74" s="3" t="s">
        <v>113</v>
      </c>
      <c r="D74" s="4" t="s">
        <v>40</v>
      </c>
      <c r="E74" s="4"/>
      <c r="F74" s="10"/>
    </row>
    <row r="75" spans="1:6" x14ac:dyDescent="0.35">
      <c r="A75" s="2">
        <f t="shared" si="5"/>
        <v>71</v>
      </c>
      <c r="B75" s="2" t="str">
        <f t="shared" si="6"/>
        <v>BS</v>
      </c>
      <c r="C75" s="3" t="s">
        <v>114</v>
      </c>
      <c r="D75" s="4" t="s">
        <v>40</v>
      </c>
      <c r="E75" s="4"/>
      <c r="F75" s="10"/>
    </row>
    <row r="76" spans="1:6" ht="58" x14ac:dyDescent="0.35">
      <c r="A76" s="2">
        <f t="shared" si="5"/>
        <v>72</v>
      </c>
      <c r="B76" s="2" t="str">
        <f t="shared" si="6"/>
        <v>BT</v>
      </c>
      <c r="C76" s="3" t="s">
        <v>115</v>
      </c>
      <c r="D76" s="4" t="s">
        <v>45</v>
      </c>
      <c r="E76" s="4" t="s">
        <v>46</v>
      </c>
      <c r="F76" s="10"/>
    </row>
    <row r="77" spans="1:6" x14ac:dyDescent="0.35">
      <c r="A77" s="2">
        <f t="shared" si="5"/>
        <v>73</v>
      </c>
      <c r="B77" s="2" t="str">
        <f t="shared" si="6"/>
        <v>BU</v>
      </c>
      <c r="C77" s="3" t="s">
        <v>116</v>
      </c>
      <c r="D77" s="4" t="s">
        <v>40</v>
      </c>
      <c r="E77" s="4"/>
      <c r="F77" s="10"/>
    </row>
    <row r="78" spans="1:6" ht="29" x14ac:dyDescent="0.35">
      <c r="A78" s="2">
        <f t="shared" si="5"/>
        <v>74</v>
      </c>
      <c r="B78" s="2" t="str">
        <f t="shared" si="6"/>
        <v>BV</v>
      </c>
      <c r="C78" s="3" t="s">
        <v>117</v>
      </c>
      <c r="D78" s="4" t="s">
        <v>40</v>
      </c>
      <c r="E78" s="4"/>
      <c r="F78" s="10"/>
    </row>
    <row r="79" spans="1:6" ht="43.5" x14ac:dyDescent="0.35">
      <c r="A79" s="2">
        <f t="shared" si="5"/>
        <v>75</v>
      </c>
      <c r="B79" s="2" t="str">
        <f t="shared" si="6"/>
        <v>BW</v>
      </c>
      <c r="C79" s="3" t="s">
        <v>166</v>
      </c>
      <c r="D79" s="4" t="s">
        <v>47</v>
      </c>
      <c r="E79" s="4" t="s">
        <v>48</v>
      </c>
      <c r="F79" s="10"/>
    </row>
    <row r="80" spans="1:6" x14ac:dyDescent="0.35">
      <c r="A80" s="2">
        <f t="shared" si="5"/>
        <v>76</v>
      </c>
      <c r="B80" s="2" t="str">
        <f t="shared" si="6"/>
        <v>BX</v>
      </c>
      <c r="C80" s="15" t="s">
        <v>118</v>
      </c>
      <c r="D80" s="7" t="s">
        <v>40</v>
      </c>
      <c r="E80" s="7"/>
      <c r="F80" s="10"/>
    </row>
    <row r="81" spans="1:6" ht="29" x14ac:dyDescent="0.35">
      <c r="A81" s="2">
        <f t="shared" si="5"/>
        <v>77</v>
      </c>
      <c r="B81" s="2" t="str">
        <f t="shared" si="6"/>
        <v>BY</v>
      </c>
      <c r="C81" s="7" t="s">
        <v>119</v>
      </c>
      <c r="D81" s="7" t="s">
        <v>40</v>
      </c>
      <c r="E81" s="7"/>
      <c r="F81" s="10"/>
    </row>
    <row r="82" spans="1:6" x14ac:dyDescent="0.35">
      <c r="A82" s="2">
        <f t="shared" si="5"/>
        <v>78</v>
      </c>
      <c r="B82" s="2" t="str">
        <f t="shared" si="6"/>
        <v>BZ</v>
      </c>
      <c r="C82" s="15" t="s">
        <v>120</v>
      </c>
      <c r="D82" s="7" t="s">
        <v>40</v>
      </c>
      <c r="E82" s="7"/>
      <c r="F82" s="10"/>
    </row>
    <row r="83" spans="1:6" x14ac:dyDescent="0.35">
      <c r="A83" s="2">
        <f t="shared" si="5"/>
        <v>79</v>
      </c>
      <c r="B83" s="2" t="str">
        <f t="shared" si="6"/>
        <v>CA</v>
      </c>
      <c r="C83" s="15" t="s">
        <v>121</v>
      </c>
      <c r="D83" s="7" t="s">
        <v>40</v>
      </c>
      <c r="E83" s="7"/>
      <c r="F83" s="10"/>
    </row>
    <row r="84" spans="1:6" x14ac:dyDescent="0.35">
      <c r="A84" s="2">
        <f t="shared" si="5"/>
        <v>80</v>
      </c>
      <c r="B84" s="2" t="str">
        <f t="shared" si="6"/>
        <v>CB</v>
      </c>
      <c r="C84" s="15" t="s">
        <v>122</v>
      </c>
      <c r="D84" s="7" t="s">
        <v>40</v>
      </c>
      <c r="E84" s="7"/>
      <c r="F84" s="10"/>
    </row>
    <row r="85" spans="1:6" ht="29" x14ac:dyDescent="0.35">
      <c r="A85" s="2">
        <f t="shared" si="5"/>
        <v>81</v>
      </c>
      <c r="B85" s="2" t="str">
        <f t="shared" si="6"/>
        <v>CC</v>
      </c>
      <c r="C85" s="15" t="s">
        <v>123</v>
      </c>
      <c r="D85" s="4" t="s">
        <v>49</v>
      </c>
      <c r="E85" s="16"/>
      <c r="F85" s="10"/>
    </row>
    <row r="86" spans="1:6" ht="87" x14ac:dyDescent="0.35">
      <c r="A86" s="2">
        <f t="shared" si="5"/>
        <v>82</v>
      </c>
      <c r="B86" s="2" t="str">
        <f t="shared" si="6"/>
        <v>CD</v>
      </c>
      <c r="C86" s="15" t="s">
        <v>124</v>
      </c>
      <c r="D86" s="7" t="s">
        <v>50</v>
      </c>
      <c r="E86" s="16" t="s">
        <v>51</v>
      </c>
      <c r="F86" s="10"/>
    </row>
    <row r="87" spans="1:6" ht="29" x14ac:dyDescent="0.35">
      <c r="A87" s="11" t="s">
        <v>125</v>
      </c>
      <c r="B87" s="12"/>
      <c r="C87" s="12"/>
      <c r="D87" s="13"/>
      <c r="E87" s="14" t="s">
        <v>23</v>
      </c>
      <c r="F87" s="10"/>
    </row>
    <row r="88" spans="1:6" x14ac:dyDescent="0.35">
      <c r="A88" s="2">
        <f>A86+1</f>
        <v>83</v>
      </c>
      <c r="B88" s="2" t="str">
        <f t="shared" ref="B88:B89" si="7">SUBSTITUTE(ADDRESS(1,A88,4),1,"")</f>
        <v>CE</v>
      </c>
      <c r="C88" s="7" t="s">
        <v>126</v>
      </c>
      <c r="D88" s="7" t="s">
        <v>24</v>
      </c>
      <c r="E88" s="7" t="s">
        <v>25</v>
      </c>
      <c r="F88" s="10"/>
    </row>
    <row r="89" spans="1:6" ht="29" x14ac:dyDescent="0.35">
      <c r="A89" s="2">
        <f t="shared" ref="A89:A122" si="8">A88+1</f>
        <v>84</v>
      </c>
      <c r="B89" s="2" t="str">
        <f t="shared" si="7"/>
        <v>CF</v>
      </c>
      <c r="C89" s="7" t="s">
        <v>127</v>
      </c>
      <c r="D89" s="7" t="s">
        <v>24</v>
      </c>
      <c r="E89" s="7" t="s">
        <v>26</v>
      </c>
      <c r="F89" s="10"/>
    </row>
    <row r="90" spans="1:6" ht="58" x14ac:dyDescent="0.35">
      <c r="A90" s="2">
        <f t="shared" si="8"/>
        <v>85</v>
      </c>
      <c r="B90" s="2" t="str">
        <f t="shared" ref="B90:B122" si="9">SUBSTITUTE(ADDRESS(1,A90,4),1,"")</f>
        <v>CG</v>
      </c>
      <c r="C90" s="7" t="s">
        <v>128</v>
      </c>
      <c r="D90" s="7" t="s">
        <v>27</v>
      </c>
      <c r="E90" s="7" t="s">
        <v>28</v>
      </c>
      <c r="F90" s="10"/>
    </row>
    <row r="91" spans="1:6" ht="333.5" x14ac:dyDescent="0.35">
      <c r="A91" s="2">
        <f t="shared" si="8"/>
        <v>86</v>
      </c>
      <c r="B91" s="2" t="str">
        <f t="shared" si="9"/>
        <v>CH</v>
      </c>
      <c r="C91" s="7" t="s">
        <v>129</v>
      </c>
      <c r="D91" s="7" t="s">
        <v>163</v>
      </c>
      <c r="E91" s="4" t="s">
        <v>168</v>
      </c>
      <c r="F91" s="10"/>
    </row>
    <row r="92" spans="1:6" ht="29" x14ac:dyDescent="0.35">
      <c r="A92" s="2">
        <f t="shared" si="8"/>
        <v>87</v>
      </c>
      <c r="B92" s="2" t="str">
        <f t="shared" si="9"/>
        <v>CI</v>
      </c>
      <c r="C92" s="7" t="s">
        <v>130</v>
      </c>
      <c r="D92" s="7" t="s">
        <v>11</v>
      </c>
      <c r="E92" s="7" t="s">
        <v>131</v>
      </c>
      <c r="F92" s="10"/>
    </row>
    <row r="93" spans="1:6" x14ac:dyDescent="0.35">
      <c r="A93" s="2">
        <f t="shared" si="8"/>
        <v>88</v>
      </c>
      <c r="B93" s="2" t="str">
        <f t="shared" si="9"/>
        <v>CJ</v>
      </c>
      <c r="C93" s="7" t="s">
        <v>132</v>
      </c>
      <c r="D93" s="7" t="s">
        <v>29</v>
      </c>
      <c r="E93" s="7" t="s">
        <v>30</v>
      </c>
      <c r="F93" s="10"/>
    </row>
    <row r="94" spans="1:6" ht="29" x14ac:dyDescent="0.35">
      <c r="A94" s="2">
        <f t="shared" si="8"/>
        <v>89</v>
      </c>
      <c r="B94" s="2" t="str">
        <f t="shared" si="9"/>
        <v>CK</v>
      </c>
      <c r="C94" s="7" t="s">
        <v>133</v>
      </c>
      <c r="D94" s="7" t="s">
        <v>31</v>
      </c>
      <c r="E94" s="7" t="s">
        <v>32</v>
      </c>
      <c r="F94" s="10"/>
    </row>
    <row r="95" spans="1:6" ht="29" x14ac:dyDescent="0.35">
      <c r="A95" s="2">
        <f t="shared" si="8"/>
        <v>90</v>
      </c>
      <c r="B95" s="2" t="str">
        <f t="shared" si="9"/>
        <v>CL</v>
      </c>
      <c r="C95" s="7" t="s">
        <v>134</v>
      </c>
      <c r="D95" s="7" t="s">
        <v>31</v>
      </c>
      <c r="E95" s="7" t="s">
        <v>32</v>
      </c>
      <c r="F95" s="10"/>
    </row>
    <row r="96" spans="1:6" ht="101.5" x14ac:dyDescent="0.35">
      <c r="A96" s="2">
        <f t="shared" si="8"/>
        <v>91</v>
      </c>
      <c r="B96" s="2" t="str">
        <f t="shared" si="9"/>
        <v>CM</v>
      </c>
      <c r="C96" s="7" t="s">
        <v>135</v>
      </c>
      <c r="D96" s="7" t="s">
        <v>33</v>
      </c>
      <c r="E96" s="7" t="s">
        <v>136</v>
      </c>
      <c r="F96" s="10"/>
    </row>
    <row r="97" spans="1:6" ht="58" x14ac:dyDescent="0.35">
      <c r="A97" s="2">
        <f t="shared" si="8"/>
        <v>92</v>
      </c>
      <c r="B97" s="2" t="str">
        <f t="shared" si="9"/>
        <v>CN</v>
      </c>
      <c r="C97" s="7" t="s">
        <v>137</v>
      </c>
      <c r="D97" s="7" t="s">
        <v>33</v>
      </c>
      <c r="E97" s="7" t="s">
        <v>34</v>
      </c>
      <c r="F97" s="10"/>
    </row>
    <row r="98" spans="1:6" ht="72.5" x14ac:dyDescent="0.35">
      <c r="A98" s="2">
        <f t="shared" si="8"/>
        <v>93</v>
      </c>
      <c r="B98" s="2" t="str">
        <f t="shared" si="9"/>
        <v>CO</v>
      </c>
      <c r="C98" s="7" t="s">
        <v>138</v>
      </c>
      <c r="D98" s="7" t="s">
        <v>33</v>
      </c>
      <c r="E98" s="7" t="s">
        <v>35</v>
      </c>
      <c r="F98" s="10"/>
    </row>
    <row r="99" spans="1:6" ht="72.5" x14ac:dyDescent="0.35">
      <c r="A99" s="2">
        <f t="shared" si="8"/>
        <v>94</v>
      </c>
      <c r="B99" s="2" t="str">
        <f t="shared" si="9"/>
        <v>CP</v>
      </c>
      <c r="C99" s="7" t="s">
        <v>139</v>
      </c>
      <c r="D99" s="7" t="s">
        <v>33</v>
      </c>
      <c r="E99" s="7" t="s">
        <v>36</v>
      </c>
      <c r="F99" s="10"/>
    </row>
    <row r="100" spans="1:6" ht="58" x14ac:dyDescent="0.35">
      <c r="A100" s="2">
        <f t="shared" si="8"/>
        <v>95</v>
      </c>
      <c r="B100" s="2" t="str">
        <f t="shared" si="9"/>
        <v>CQ</v>
      </c>
      <c r="C100" s="7" t="s">
        <v>140</v>
      </c>
      <c r="D100" s="7" t="s">
        <v>33</v>
      </c>
      <c r="E100" s="7" t="s">
        <v>37</v>
      </c>
      <c r="F100" s="10"/>
    </row>
    <row r="101" spans="1:6" ht="58" x14ac:dyDescent="0.35">
      <c r="A101" s="2">
        <f t="shared" si="8"/>
        <v>96</v>
      </c>
      <c r="B101" s="2" t="str">
        <f t="shared" si="9"/>
        <v>CR</v>
      </c>
      <c r="C101" s="7" t="s">
        <v>141</v>
      </c>
      <c r="D101" s="7" t="s">
        <v>33</v>
      </c>
      <c r="E101" s="7" t="s">
        <v>38</v>
      </c>
      <c r="F101" s="10"/>
    </row>
    <row r="102" spans="1:6" ht="58" x14ac:dyDescent="0.35">
      <c r="A102" s="2">
        <f t="shared" si="8"/>
        <v>97</v>
      </c>
      <c r="B102" s="2" t="str">
        <f t="shared" si="9"/>
        <v>CS</v>
      </c>
      <c r="C102" s="7" t="s">
        <v>142</v>
      </c>
      <c r="D102" s="7" t="s">
        <v>33</v>
      </c>
      <c r="E102" s="7" t="s">
        <v>39</v>
      </c>
      <c r="F102" s="10"/>
    </row>
    <row r="103" spans="1:6" x14ac:dyDescent="0.35">
      <c r="A103" s="2">
        <f t="shared" si="8"/>
        <v>98</v>
      </c>
      <c r="B103" s="2" t="str">
        <f t="shared" si="9"/>
        <v>CT</v>
      </c>
      <c r="C103" s="15" t="s">
        <v>143</v>
      </c>
      <c r="D103" s="7" t="s">
        <v>40</v>
      </c>
      <c r="E103" s="7"/>
      <c r="F103" s="10"/>
    </row>
    <row r="104" spans="1:6" x14ac:dyDescent="0.35">
      <c r="A104" s="2">
        <f t="shared" si="8"/>
        <v>99</v>
      </c>
      <c r="B104" s="2" t="str">
        <f t="shared" si="9"/>
        <v>CU</v>
      </c>
      <c r="C104" s="4" t="s">
        <v>144</v>
      </c>
      <c r="D104" s="4" t="s">
        <v>41</v>
      </c>
      <c r="E104" s="4"/>
      <c r="F104" s="10"/>
    </row>
    <row r="105" spans="1:6" ht="72.5" x14ac:dyDescent="0.35">
      <c r="A105" s="2">
        <f t="shared" si="8"/>
        <v>100</v>
      </c>
      <c r="B105" s="2" t="str">
        <f t="shared" si="9"/>
        <v>CV</v>
      </c>
      <c r="C105" s="4" t="s">
        <v>145</v>
      </c>
      <c r="D105" s="4" t="s">
        <v>42</v>
      </c>
      <c r="E105" s="4" t="s">
        <v>43</v>
      </c>
      <c r="F105" s="10"/>
    </row>
    <row r="106" spans="1:6" x14ac:dyDescent="0.35">
      <c r="A106" s="2">
        <f t="shared" si="8"/>
        <v>101</v>
      </c>
      <c r="B106" s="2" t="str">
        <f t="shared" si="9"/>
        <v>CW</v>
      </c>
      <c r="C106" s="3" t="s">
        <v>146</v>
      </c>
      <c r="D106" s="4" t="s">
        <v>40</v>
      </c>
      <c r="E106" s="4"/>
      <c r="F106" s="10"/>
    </row>
    <row r="107" spans="1:6" x14ac:dyDescent="0.35">
      <c r="A107" s="2">
        <f t="shared" si="8"/>
        <v>102</v>
      </c>
      <c r="B107" s="2" t="str">
        <f t="shared" si="9"/>
        <v>CX</v>
      </c>
      <c r="C107" s="8" t="s">
        <v>147</v>
      </c>
      <c r="D107" s="4" t="s">
        <v>44</v>
      </c>
      <c r="E107" s="4"/>
      <c r="F107" s="10"/>
    </row>
    <row r="108" spans="1:6" x14ac:dyDescent="0.35">
      <c r="A108" s="2">
        <f t="shared" si="8"/>
        <v>103</v>
      </c>
      <c r="B108" s="2" t="str">
        <f t="shared" si="9"/>
        <v>CY</v>
      </c>
      <c r="C108" s="4" t="s">
        <v>148</v>
      </c>
      <c r="D108" s="4" t="s">
        <v>40</v>
      </c>
      <c r="E108" s="4"/>
      <c r="F108" s="10"/>
    </row>
    <row r="109" spans="1:6" x14ac:dyDescent="0.35">
      <c r="A109" s="2">
        <f t="shared" si="8"/>
        <v>104</v>
      </c>
      <c r="B109" s="2" t="str">
        <f t="shared" si="9"/>
        <v>CZ</v>
      </c>
      <c r="C109" s="3" t="s">
        <v>149</v>
      </c>
      <c r="D109" s="4" t="s">
        <v>40</v>
      </c>
      <c r="E109" s="4"/>
      <c r="F109" s="10"/>
    </row>
    <row r="110" spans="1:6" x14ac:dyDescent="0.35">
      <c r="A110" s="2">
        <f t="shared" si="8"/>
        <v>105</v>
      </c>
      <c r="B110" s="2" t="str">
        <f t="shared" si="9"/>
        <v>DA</v>
      </c>
      <c r="C110" s="3" t="s">
        <v>150</v>
      </c>
      <c r="D110" s="4" t="s">
        <v>40</v>
      </c>
      <c r="E110" s="4"/>
      <c r="F110" s="10"/>
    </row>
    <row r="111" spans="1:6" x14ac:dyDescent="0.35">
      <c r="A111" s="2">
        <f t="shared" si="8"/>
        <v>106</v>
      </c>
      <c r="B111" s="2" t="str">
        <f t="shared" si="9"/>
        <v>DB</v>
      </c>
      <c r="C111" s="3" t="s">
        <v>151</v>
      </c>
      <c r="D111" s="4" t="s">
        <v>40</v>
      </c>
      <c r="E111" s="4"/>
      <c r="F111" s="10"/>
    </row>
    <row r="112" spans="1:6" ht="58" x14ac:dyDescent="0.35">
      <c r="A112" s="2">
        <f t="shared" si="8"/>
        <v>107</v>
      </c>
      <c r="B112" s="2" t="str">
        <f t="shared" si="9"/>
        <v>DC</v>
      </c>
      <c r="C112" s="3" t="s">
        <v>152</v>
      </c>
      <c r="D112" s="4" t="s">
        <v>45</v>
      </c>
      <c r="E112" s="4" t="s">
        <v>46</v>
      </c>
      <c r="F112" s="10"/>
    </row>
    <row r="113" spans="1:6" x14ac:dyDescent="0.35">
      <c r="A113" s="2">
        <f t="shared" si="8"/>
        <v>108</v>
      </c>
      <c r="B113" s="2" t="str">
        <f t="shared" si="9"/>
        <v>DD</v>
      </c>
      <c r="C113" s="3" t="s">
        <v>153</v>
      </c>
      <c r="D113" s="4" t="s">
        <v>40</v>
      </c>
      <c r="E113" s="4"/>
      <c r="F113" s="10"/>
    </row>
    <row r="114" spans="1:6" ht="29" x14ac:dyDescent="0.35">
      <c r="A114" s="2">
        <f t="shared" si="8"/>
        <v>109</v>
      </c>
      <c r="B114" s="2" t="str">
        <f t="shared" si="9"/>
        <v>DE</v>
      </c>
      <c r="C114" s="3" t="s">
        <v>154</v>
      </c>
      <c r="D114" s="4" t="s">
        <v>40</v>
      </c>
      <c r="E114" s="4"/>
      <c r="F114" s="10"/>
    </row>
    <row r="115" spans="1:6" ht="43.5" x14ac:dyDescent="0.35">
      <c r="A115" s="2">
        <f t="shared" si="8"/>
        <v>110</v>
      </c>
      <c r="B115" s="2" t="str">
        <f t="shared" si="9"/>
        <v>DF</v>
      </c>
      <c r="C115" s="3" t="s">
        <v>167</v>
      </c>
      <c r="D115" s="4" t="s">
        <v>47</v>
      </c>
      <c r="E115" s="4" t="s">
        <v>48</v>
      </c>
      <c r="F115" s="10"/>
    </row>
    <row r="116" spans="1:6" x14ac:dyDescent="0.35">
      <c r="A116" s="2">
        <f t="shared" si="8"/>
        <v>111</v>
      </c>
      <c r="B116" s="2" t="str">
        <f t="shared" si="9"/>
        <v>DG</v>
      </c>
      <c r="C116" s="15" t="s">
        <v>155</v>
      </c>
      <c r="D116" s="7" t="s">
        <v>40</v>
      </c>
      <c r="E116" s="7"/>
      <c r="F116" s="10"/>
    </row>
    <row r="117" spans="1:6" ht="29" x14ac:dyDescent="0.35">
      <c r="A117" s="2">
        <f t="shared" si="8"/>
        <v>112</v>
      </c>
      <c r="B117" s="2" t="str">
        <f t="shared" si="9"/>
        <v>DH</v>
      </c>
      <c r="C117" s="7" t="s">
        <v>156</v>
      </c>
      <c r="D117" s="7" t="s">
        <v>40</v>
      </c>
      <c r="E117" s="7"/>
      <c r="F117" s="10"/>
    </row>
    <row r="118" spans="1:6" x14ac:dyDescent="0.35">
      <c r="A118" s="2">
        <f t="shared" si="8"/>
        <v>113</v>
      </c>
      <c r="B118" s="2" t="str">
        <f t="shared" si="9"/>
        <v>DI</v>
      </c>
      <c r="C118" s="15" t="s">
        <v>157</v>
      </c>
      <c r="D118" s="7" t="s">
        <v>40</v>
      </c>
      <c r="E118" s="7"/>
      <c r="F118" s="10"/>
    </row>
    <row r="119" spans="1:6" x14ac:dyDescent="0.35">
      <c r="A119" s="2">
        <f t="shared" si="8"/>
        <v>114</v>
      </c>
      <c r="B119" s="2" t="str">
        <f t="shared" si="9"/>
        <v>DJ</v>
      </c>
      <c r="C119" s="15" t="s">
        <v>158</v>
      </c>
      <c r="D119" s="7" t="s">
        <v>40</v>
      </c>
      <c r="E119" s="7"/>
      <c r="F119" s="10"/>
    </row>
    <row r="120" spans="1:6" x14ac:dyDescent="0.35">
      <c r="A120" s="2">
        <f t="shared" si="8"/>
        <v>115</v>
      </c>
      <c r="B120" s="2" t="str">
        <f t="shared" si="9"/>
        <v>DK</v>
      </c>
      <c r="C120" s="15" t="s">
        <v>159</v>
      </c>
      <c r="D120" s="7" t="s">
        <v>40</v>
      </c>
      <c r="E120" s="7"/>
      <c r="F120" s="10"/>
    </row>
    <row r="121" spans="1:6" ht="29" x14ac:dyDescent="0.35">
      <c r="A121" s="2">
        <f t="shared" si="8"/>
        <v>116</v>
      </c>
      <c r="B121" s="2" t="str">
        <f t="shared" si="9"/>
        <v>DL</v>
      </c>
      <c r="C121" s="15" t="s">
        <v>160</v>
      </c>
      <c r="D121" s="4" t="s">
        <v>49</v>
      </c>
      <c r="E121" s="16"/>
      <c r="F121" s="10"/>
    </row>
    <row r="122" spans="1:6" ht="87" x14ac:dyDescent="0.35">
      <c r="A122" s="2">
        <f t="shared" si="8"/>
        <v>117</v>
      </c>
      <c r="B122" s="2" t="str">
        <f t="shared" si="9"/>
        <v>DM</v>
      </c>
      <c r="C122" s="15" t="s">
        <v>161</v>
      </c>
      <c r="D122" s="7" t="s">
        <v>50</v>
      </c>
      <c r="E122" s="16" t="s">
        <v>51</v>
      </c>
      <c r="F122" s="10"/>
    </row>
  </sheetData>
  <autoFilter ref="A2:F122" xr:uid="{5D4ECDCC-AEE1-4F27-9643-2336E6EA37B3}"/>
  <mergeCells count="1">
    <mergeCell ref="A1:C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A78DA1AA9082F44A0EE4A48CEB7BD9D" ma:contentTypeVersion="18" ma:contentTypeDescription="Create a new document." ma:contentTypeScope="" ma:versionID="57a69d0e94b956db56ddc1bf75f9edb3">
  <xsd:schema xmlns:xsd="http://www.w3.org/2001/XMLSchema" xmlns:xs="http://www.w3.org/2001/XMLSchema" xmlns:p="http://schemas.microsoft.com/office/2006/metadata/properties" xmlns:ns1="http://schemas.microsoft.com/sharepoint/v3" xmlns:ns2="1a3e8d9b-46fc-4ffc-ba47-b2ab88800a24" xmlns:ns3="d6b11d68-6aa8-4809-abff-c64c8bdd4657" targetNamespace="http://schemas.microsoft.com/office/2006/metadata/properties" ma:root="true" ma:fieldsID="ab0e5181f7efe6d9628d108badc3af4f" ns1:_="" ns2:_="" ns3:_="">
    <xsd:import namespace="http://schemas.microsoft.com/sharepoint/v3"/>
    <xsd:import namespace="1a3e8d9b-46fc-4ffc-ba47-b2ab88800a24"/>
    <xsd:import namespace="d6b11d68-6aa8-4809-abff-c64c8bdd465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4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5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3e8d9b-46fc-4ffc-ba47-b2ab88800a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46342d94-4a90-4c9b-8c88-cb4c8647e98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b11d68-6aa8-4809-abff-c64c8bdd4657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f418f1ae-5f7b-464d-aee7-15c3f5ceb6e4}" ma:internalName="TaxCatchAll" ma:showField="CatchAllData" ma:web="d6b11d68-6aa8-4809-abff-c64c8bdd465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6b11d68-6aa8-4809-abff-c64c8bdd4657" xsi:nil="true"/>
    <lcf76f155ced4ddcb4097134ff3c332f xmlns="1a3e8d9b-46fc-4ffc-ba47-b2ab88800a24">
      <Terms xmlns="http://schemas.microsoft.com/office/infopath/2007/PartnerControls"/>
    </lcf76f155ced4ddcb4097134ff3c332f>
    <SharedWithUsers xmlns="d6b11d68-6aa8-4809-abff-c64c8bdd4657">
      <UserInfo>
        <DisplayName>Jeff Kleis</DisplayName>
        <AccountId>132</AccountId>
        <AccountType/>
      </UserInfo>
    </SharedWithUsers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993D2D2-EECF-4BD7-BA29-80922AA1EEC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52F3F5F-51DC-453C-A35F-886E627778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1a3e8d9b-46fc-4ffc-ba47-b2ab88800a24"/>
    <ds:schemaRef ds:uri="d6b11d68-6aa8-4809-abff-c64c8bdd465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5E340C2-1858-4997-9663-17C935505A5C}">
  <ds:schemaRefs>
    <ds:schemaRef ds:uri="http://schemas.microsoft.com/office/2006/metadata/properties"/>
    <ds:schemaRef ds:uri="http://schemas.microsoft.com/office/infopath/2007/PartnerControls"/>
    <ds:schemaRef ds:uri="d6b11d68-6aa8-4809-abff-c64c8bdd4657"/>
    <ds:schemaRef ds:uri="1a3e8d9b-46fc-4ffc-ba47-b2ab88800a24"/>
    <ds:schemaRef ds:uri="http://schemas.microsoft.com/sharepoint/v3"/>
  </ds:schemaRefs>
</ds:datastoreItem>
</file>

<file path=docMetadata/LabelInfo.xml><?xml version="1.0" encoding="utf-8"?>
<clbl:labelList xmlns:clbl="http://schemas.microsoft.com/office/2020/mipLabelMetadata">
  <clbl:label id="{8cc434d7-97d0-47d3-b5c5-14fe0e33e34b}" enabled="0" method="" siteId="{8cc434d7-97d0-47d3-b5c5-14fe0e33e34b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File Layout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utripdi</dc:creator>
  <cp:keywords/>
  <dc:description/>
  <cp:lastModifiedBy>Julie Downey</cp:lastModifiedBy>
  <cp:revision/>
  <dcterms:created xsi:type="dcterms:W3CDTF">2018-11-19T17:51:10Z</dcterms:created>
  <dcterms:modified xsi:type="dcterms:W3CDTF">2026-01-20T20:31:35Z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0x0101003A78DA1AA9082F44A0EE4A48CEB7BD9D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</Properties>
</file>